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1585271-FFC4-48AA-BB1A-D3DE91A896ED}" xr6:coauthVersionLast="47" xr6:coauthVersionMax="47" xr10:uidLastSave="{00000000-0000-0000-0000-000000000000}"/>
  <bookViews>
    <workbookView xWindow="-120" yWindow="-120" windowWidth="29040" windowHeight="15840" xr2:uid="{3B0B3703-0C25-4FEC-9BDF-AA6C3D2D8846}"/>
  </bookViews>
  <sheets>
    <sheet name="Semester &amp; Year Report" sheetId="1" r:id="rId1"/>
    <sheet name="Initiates Average" sheetId="2" r:id="rId2"/>
    <sheet name="New Member Average" sheetId="3" r:id="rId3"/>
    <sheet name="Council Average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F19" i="1"/>
  <c r="F30" i="1"/>
  <c r="D10" i="1"/>
  <c r="D30" i="1"/>
  <c r="J248" i="4"/>
  <c r="J247" i="4"/>
  <c r="J246" i="4"/>
  <c r="J245" i="4"/>
  <c r="J244" i="4"/>
  <c r="J243" i="4"/>
  <c r="J242" i="4"/>
  <c r="J241" i="4"/>
  <c r="J240" i="4"/>
  <c r="J239" i="4"/>
  <c r="J238" i="4"/>
  <c r="J237" i="4"/>
  <c r="J236" i="4"/>
  <c r="A344" i="3"/>
  <c r="A343" i="3"/>
  <c r="A342" i="3"/>
  <c r="A341" i="3"/>
  <c r="A340" i="3"/>
  <c r="A339" i="3"/>
  <c r="A338" i="3"/>
  <c r="A337" i="3"/>
  <c r="A336" i="3"/>
  <c r="A335" i="3"/>
  <c r="A334" i="3"/>
  <c r="A333" i="3"/>
  <c r="A332" i="3"/>
  <c r="A331" i="3"/>
  <c r="A330" i="3"/>
  <c r="A329" i="3"/>
  <c r="A328" i="3"/>
  <c r="A327" i="3"/>
  <c r="A326" i="3"/>
  <c r="A325" i="3"/>
  <c r="A324" i="3"/>
  <c r="A323" i="3"/>
  <c r="A322" i="3"/>
  <c r="A321" i="3"/>
  <c r="A320" i="3"/>
  <c r="A319" i="3"/>
  <c r="A318" i="3"/>
  <c r="A317" i="3"/>
  <c r="A316" i="3"/>
  <c r="A315" i="3"/>
  <c r="A314" i="3"/>
  <c r="A313" i="3"/>
  <c r="A312" i="3"/>
  <c r="A311" i="3"/>
  <c r="A310" i="3"/>
  <c r="A309" i="3"/>
  <c r="A308" i="3"/>
  <c r="A307" i="3"/>
  <c r="A306" i="3"/>
  <c r="A305" i="3"/>
  <c r="A304" i="3"/>
  <c r="A303" i="3"/>
  <c r="A302" i="3"/>
  <c r="A301" i="3"/>
  <c r="A300" i="3"/>
  <c r="A299" i="3"/>
  <c r="A298" i="3"/>
  <c r="A297" i="3"/>
  <c r="A296" i="3"/>
  <c r="A295" i="3"/>
  <c r="A294" i="3"/>
  <c r="A293" i="3"/>
  <c r="A292" i="3"/>
  <c r="A291" i="3"/>
  <c r="A290" i="3"/>
  <c r="A289" i="3"/>
  <c r="A288" i="3"/>
  <c r="A287" i="3"/>
  <c r="A286" i="3"/>
  <c r="A285" i="3"/>
  <c r="A284" i="3"/>
  <c r="A283" i="3"/>
  <c r="A282" i="3"/>
  <c r="A281" i="3"/>
  <c r="A280" i="3"/>
  <c r="A279" i="3"/>
  <c r="A278" i="3"/>
  <c r="A277" i="3"/>
  <c r="A276" i="3"/>
  <c r="A275" i="3"/>
  <c r="A274" i="3"/>
  <c r="A273" i="3"/>
  <c r="A272" i="3"/>
  <c r="A271" i="3"/>
  <c r="A270" i="3"/>
  <c r="A269" i="3"/>
  <c r="A268" i="3"/>
  <c r="J73" i="3"/>
  <c r="J72" i="3"/>
  <c r="J71" i="3"/>
  <c r="J70" i="3"/>
  <c r="J69" i="3"/>
  <c r="J68" i="3"/>
  <c r="J67" i="3"/>
  <c r="J66" i="3"/>
  <c r="J65" i="3"/>
  <c r="J64" i="3"/>
  <c r="J63" i="3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J186" i="2"/>
  <c r="A186" i="2"/>
  <c r="A185" i="2"/>
  <c r="J184" i="2"/>
  <c r="A184" i="2"/>
  <c r="J183" i="2"/>
  <c r="A183" i="2"/>
  <c r="J182" i="2"/>
  <c r="A182" i="2"/>
  <c r="J181" i="2"/>
  <c r="A181" i="2"/>
  <c r="J180" i="2"/>
  <c r="A180" i="2"/>
  <c r="J179" i="2"/>
  <c r="A179" i="2"/>
  <c r="J178" i="2"/>
  <c r="A178" i="2"/>
  <c r="J177" i="2"/>
  <c r="A177" i="2"/>
  <c r="J176" i="2"/>
  <c r="A176" i="2"/>
  <c r="J175" i="2"/>
  <c r="A175" i="2"/>
  <c r="J174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H31" i="1"/>
  <c r="D31" i="1"/>
  <c r="I30" i="1"/>
  <c r="H30" i="1"/>
  <c r="H20" i="1"/>
  <c r="D20" i="1"/>
  <c r="I19" i="1"/>
  <c r="H19" i="1"/>
  <c r="D19" i="1"/>
  <c r="M20" i="1"/>
  <c r="M19" i="1"/>
  <c r="M30" i="1"/>
  <c r="M5" i="1"/>
  <c r="M31" i="1"/>
  <c r="M6" i="1"/>
  <c r="H7" i="1"/>
  <c r="M7" i="1" s="1"/>
</calcChain>
</file>

<file path=xl/sharedStrings.xml><?xml version="1.0" encoding="utf-8"?>
<sst xmlns="http://schemas.openxmlformats.org/spreadsheetml/2006/main" count="1023" uniqueCount="93">
  <si>
    <t>Texas A&amp;M University - Kingsville</t>
  </si>
  <si>
    <t>Academic and Population Statistics</t>
  </si>
  <si>
    <t xml:space="preserve">Undergraduate Men: </t>
  </si>
  <si>
    <t>Fraternity Men</t>
  </si>
  <si>
    <t>Fraternity Men %</t>
  </si>
  <si>
    <t>Undergraduate Women:</t>
  </si>
  <si>
    <t>Sorority Women</t>
  </si>
  <si>
    <t>Sorority Women %</t>
  </si>
  <si>
    <t xml:space="preserve">Undergraduate Enrollment: </t>
  </si>
  <si>
    <t>Total F&amp;S Membership</t>
  </si>
  <si>
    <t>F&amp;S Total %</t>
  </si>
  <si>
    <t>All-UG Male GPA Average:</t>
  </si>
  <si>
    <t>All-Fraternity GPA Avg.</t>
  </si>
  <si>
    <t>All-UG Female GPA Average:</t>
  </si>
  <si>
    <t>All-Sorority GPA Avg.</t>
  </si>
  <si>
    <t>All-Initiate GPA Average</t>
  </si>
  <si>
    <t>All-UG Student GPA Average:</t>
  </si>
  <si>
    <t>All-Greek GPA Average</t>
  </si>
  <si>
    <t>All-New Member GPA Avg.</t>
  </si>
  <si>
    <t>Panhellenic Council</t>
  </si>
  <si>
    <t>Rank</t>
  </si>
  <si>
    <t>Chapter</t>
  </si>
  <si>
    <t>[Semester &amp; Year]</t>
  </si>
  <si>
    <t># of initiated members</t>
  </si>
  <si>
    <t>Initiates'  GPA</t>
  </si>
  <si>
    <t>Initiates' Rank</t>
  </si>
  <si>
    <t># of New Members Pledged</t>
  </si>
  <si>
    <t># of New Members Initiated</t>
  </si>
  <si>
    <t>New Members' GPA</t>
  </si>
  <si>
    <t>N.M.s' Rank</t>
  </si>
  <si>
    <t>Total Chapter Size (Initiates+NM)</t>
  </si>
  <si>
    <t>Alpha Sigma Alpha</t>
  </si>
  <si>
    <t>Delta Phi Epsilon</t>
  </si>
  <si>
    <t>Kappa Delta Chi</t>
  </si>
  <si>
    <t>Theta Phi Alpha</t>
  </si>
  <si>
    <t>~</t>
  </si>
  <si>
    <t>All-Panhellenic</t>
  </si>
  <si>
    <t>Average Chapter Size</t>
  </si>
  <si>
    <t>Average NM Class</t>
  </si>
  <si>
    <t>Average Chapter Size w/ NM</t>
  </si>
  <si>
    <t>Interfraternity Council</t>
  </si>
  <si>
    <t>Initiates' GPA</t>
  </si>
  <si>
    <t>Initiates Rank</t>
  </si>
  <si>
    <t>Alpha Sigma Phi</t>
  </si>
  <si>
    <t>Delta Chi</t>
  </si>
  <si>
    <t>Kappa Sigma</t>
  </si>
  <si>
    <t>Sigma Lambda Beta</t>
  </si>
  <si>
    <t>Sigma Chi</t>
  </si>
  <si>
    <t>All-IFC</t>
  </si>
  <si>
    <t>Name (Last, First)</t>
  </si>
  <si>
    <t>K-#</t>
  </si>
  <si>
    <t>Classification (Fr., So., Jr., Sr.)</t>
  </si>
  <si>
    <t>Status (initiate/NewMember)</t>
  </si>
  <si>
    <t>Overall GPA</t>
  </si>
  <si>
    <t>Initiate</t>
  </si>
  <si>
    <t>ASA</t>
  </si>
  <si>
    <t xml:space="preserve">Initiate </t>
  </si>
  <si>
    <t>DPE</t>
  </si>
  <si>
    <t xml:space="preserve">initiate </t>
  </si>
  <si>
    <t>KDC</t>
  </si>
  <si>
    <t>TPA</t>
  </si>
  <si>
    <t>ASP</t>
  </si>
  <si>
    <t>DC</t>
  </si>
  <si>
    <t>KS</t>
  </si>
  <si>
    <t>ODP</t>
  </si>
  <si>
    <t>SC</t>
  </si>
  <si>
    <t>SLB</t>
  </si>
  <si>
    <t>All Initiate GPA</t>
  </si>
  <si>
    <t>Panhellenic Initiate GPA</t>
  </si>
  <si>
    <t>IFC Initiate GPA</t>
  </si>
  <si>
    <t>Alpha Sigma Alpha GPA</t>
  </si>
  <si>
    <t>Delta Phi Epsilon GPA</t>
  </si>
  <si>
    <t>Kappa Delta Chi GPA</t>
  </si>
  <si>
    <t>Theta Phi Alpha GPA</t>
  </si>
  <si>
    <t>Alpha Sigma Phi GPA</t>
  </si>
  <si>
    <t>Delta Chi GPA</t>
  </si>
  <si>
    <t>Kappa Sigma GPA</t>
  </si>
  <si>
    <t>Sigma Lambda Beta GPA</t>
  </si>
  <si>
    <t>Sigma Chi GPA</t>
  </si>
  <si>
    <t>Omega Delta Phi GPA</t>
  </si>
  <si>
    <t>New Member</t>
  </si>
  <si>
    <t>New member</t>
  </si>
  <si>
    <t>ALL New Member GPA</t>
  </si>
  <si>
    <t>Panhellenic NM GPA</t>
  </si>
  <si>
    <t>IFC NM GPA</t>
  </si>
  <si>
    <t>All Greek GPA</t>
  </si>
  <si>
    <t xml:space="preserve">Panhellenic GPA </t>
  </si>
  <si>
    <t>IFC GPA</t>
  </si>
  <si>
    <t>Spring 2023 Academic Report</t>
  </si>
  <si>
    <t>SP23</t>
  </si>
  <si>
    <t>-</t>
  </si>
  <si>
    <t xml:space="preserve"> </t>
  </si>
  <si>
    <t>Completed: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</si>
</sst>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indexed="9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color indexed="8"/>
      <name val="Calibri"/>
      <family val="2"/>
    </font>
    <font>
      <b/>
      <sz val="11"/>
      <color rgb="FFFF0000"/>
      <name val="Times New Roman"/>
      <family val="1"/>
    </font>
    <font>
      <sz val="11"/>
      <color rgb="FF0070C0"/>
      <name val="Calibri"/>
      <family val="2"/>
      <scheme val="minor"/>
    </font>
    <font>
      <b/>
      <sz val="11"/>
      <color rgb="FF0070C0"/>
      <name val="Times New Roman"/>
      <family val="1"/>
    </font>
    <font>
      <sz val="11"/>
      <name val="Calibri"/>
      <family val="2"/>
      <scheme val="minor"/>
    </font>
    <font>
      <sz val="10"/>
      <color rgb="FFFF0000"/>
      <name val="Calibri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Times New Roman"/>
      <family val="1"/>
    </font>
    <font>
      <sz val="12"/>
      <color indexed="8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rgb="FFFF0000"/>
      <name val="Times New Roman"/>
      <family val="2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indexed="8"/>
      <name val="Calibri"/>
      <family val="2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indexed="8"/>
        <bgColor indexed="64"/>
      </patternFill>
    </fill>
    <fill>
      <patternFill patternType="solid">
        <fgColor rgb="FFF5C3EB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rgb="FF000000"/>
      </bottom>
      <diagonal/>
    </border>
    <border>
      <left/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/>
      <top style="thick">
        <color indexed="64"/>
      </top>
      <bottom style="thin">
        <color rgb="FF000000"/>
      </bottom>
      <diagonal/>
    </border>
    <border>
      <left/>
      <right/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486">
    <xf numFmtId="0" fontId="0" fillId="0" borderId="0" xfId="0"/>
    <xf numFmtId="0" fontId="4" fillId="0" borderId="0" xfId="2"/>
    <xf numFmtId="164" fontId="0" fillId="0" borderId="6" xfId="1" applyNumberFormat="1" applyFont="1" applyFill="1" applyBorder="1" applyAlignment="1">
      <alignment horizontal="center"/>
    </xf>
    <xf numFmtId="0" fontId="4" fillId="0" borderId="6" xfId="2" applyBorder="1"/>
    <xf numFmtId="0" fontId="4" fillId="2" borderId="6" xfId="2" applyFill="1" applyBorder="1"/>
    <xf numFmtId="0" fontId="4" fillId="0" borderId="5" xfId="2" applyBorder="1" applyAlignment="1">
      <alignment horizontal="center"/>
    </xf>
    <xf numFmtId="165" fontId="4" fillId="0" borderId="6" xfId="2" applyNumberFormat="1" applyBorder="1"/>
    <xf numFmtId="10" fontId="4" fillId="0" borderId="6" xfId="2" applyNumberFormat="1" applyBorder="1"/>
    <xf numFmtId="164" fontId="7" fillId="0" borderId="6" xfId="1" applyNumberFormat="1" applyFont="1" applyFill="1" applyBorder="1" applyAlignment="1">
      <alignment horizontal="center"/>
    </xf>
    <xf numFmtId="0" fontId="7" fillId="0" borderId="6" xfId="2" applyFont="1" applyBorder="1"/>
    <xf numFmtId="10" fontId="7" fillId="0" borderId="6" xfId="2" applyNumberFormat="1" applyFont="1" applyBorder="1"/>
    <xf numFmtId="2" fontId="4" fillId="2" borderId="6" xfId="2" applyNumberFormat="1" applyFill="1" applyBorder="1" applyAlignment="1">
      <alignment horizontal="center"/>
    </xf>
    <xf numFmtId="2" fontId="8" fillId="2" borderId="5" xfId="2" applyNumberFormat="1" applyFont="1" applyFill="1" applyBorder="1" applyAlignment="1">
      <alignment horizontal="center" vertical="center"/>
    </xf>
    <xf numFmtId="0" fontId="4" fillId="2" borderId="3" xfId="2" applyFill="1" applyBorder="1"/>
    <xf numFmtId="0" fontId="4" fillId="2" borderId="4" xfId="2" applyFill="1" applyBorder="1"/>
    <xf numFmtId="0" fontId="4" fillId="2" borderId="5" xfId="2" applyFill="1" applyBorder="1"/>
    <xf numFmtId="2" fontId="7" fillId="2" borderId="6" xfId="2" applyNumberFormat="1" applyFont="1" applyFill="1" applyBorder="1"/>
    <xf numFmtId="2" fontId="7" fillId="2" borderId="6" xfId="2" applyNumberFormat="1" applyFont="1" applyFill="1" applyBorder="1" applyAlignment="1">
      <alignment horizontal="center"/>
    </xf>
    <xf numFmtId="0" fontId="4" fillId="0" borderId="6" xfId="2" applyBorder="1" applyAlignment="1">
      <alignment horizontal="center"/>
    </xf>
    <xf numFmtId="0" fontId="4" fillId="2" borderId="0" xfId="2" applyFill="1"/>
    <xf numFmtId="0" fontId="0" fillId="0" borderId="6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/>
    </xf>
    <xf numFmtId="0" fontId="4" fillId="0" borderId="6" xfId="2" applyBorder="1" applyAlignment="1">
      <alignment horizontal="center" vertical="center" wrapText="1"/>
    </xf>
    <xf numFmtId="2" fontId="4" fillId="0" borderId="6" xfId="2" applyNumberFormat="1" applyBorder="1" applyAlignment="1">
      <alignment horizontal="center" vertical="center"/>
    </xf>
    <xf numFmtId="0" fontId="4" fillId="0" borderId="6" xfId="2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2" fontId="12" fillId="2" borderId="5" xfId="2" applyNumberFormat="1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/>
    </xf>
    <xf numFmtId="0" fontId="12" fillId="2" borderId="6" xfId="2" applyFont="1" applyFill="1" applyBorder="1" applyAlignment="1">
      <alignment horizontal="center" vertical="center"/>
    </xf>
    <xf numFmtId="0" fontId="4" fillId="2" borderId="6" xfId="2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1" fontId="12" fillId="2" borderId="6" xfId="2" applyNumberFormat="1" applyFont="1" applyFill="1" applyBorder="1" applyAlignment="1">
      <alignment horizontal="center" vertical="center"/>
    </xf>
    <xf numFmtId="0" fontId="4" fillId="2" borderId="6" xfId="2" applyFill="1" applyBorder="1" applyAlignment="1">
      <alignment horizontal="center"/>
    </xf>
    <xf numFmtId="0" fontId="0" fillId="0" borderId="6" xfId="2" applyFont="1" applyBorder="1" applyAlignment="1">
      <alignment horizontal="center" vertical="center"/>
    </xf>
    <xf numFmtId="0" fontId="4" fillId="4" borderId="6" xfId="2" applyFill="1" applyBorder="1"/>
    <xf numFmtId="0" fontId="13" fillId="4" borderId="5" xfId="2" applyFont="1" applyFill="1" applyBorder="1" applyAlignment="1">
      <alignment horizontal="center" wrapText="1"/>
    </xf>
    <xf numFmtId="0" fontId="4" fillId="5" borderId="6" xfId="2" applyFill="1" applyBorder="1"/>
    <xf numFmtId="0" fontId="14" fillId="5" borderId="6" xfId="2" applyFont="1" applyFill="1" applyBorder="1" applyAlignment="1">
      <alignment horizontal="center" wrapText="1"/>
    </xf>
    <xf numFmtId="0" fontId="15" fillId="5" borderId="6" xfId="2" applyFont="1" applyFill="1" applyBorder="1" applyAlignment="1">
      <alignment horizontal="center" wrapText="1"/>
    </xf>
    <xf numFmtId="0" fontId="4" fillId="5" borderId="6" xfId="2" applyFill="1" applyBorder="1" applyAlignment="1">
      <alignment horizontal="center"/>
    </xf>
    <xf numFmtId="2" fontId="16" fillId="5" borderId="6" xfId="2" applyNumberFormat="1" applyFont="1" applyFill="1" applyBorder="1" applyAlignment="1">
      <alignment wrapText="1"/>
    </xf>
    <xf numFmtId="0" fontId="2" fillId="5" borderId="6" xfId="2" applyFont="1" applyFill="1" applyBorder="1" applyAlignment="1">
      <alignment horizontal="center"/>
    </xf>
    <xf numFmtId="2" fontId="18" fillId="5" borderId="6" xfId="2" applyNumberFormat="1" applyFont="1" applyFill="1" applyBorder="1" applyAlignment="1">
      <alignment wrapText="1"/>
    </xf>
    <xf numFmtId="0" fontId="4" fillId="5" borderId="5" xfId="2" applyFill="1" applyBorder="1" applyAlignment="1">
      <alignment horizontal="center"/>
    </xf>
    <xf numFmtId="0" fontId="19" fillId="5" borderId="6" xfId="2" applyFont="1" applyFill="1" applyBorder="1" applyAlignment="1">
      <alignment horizontal="center"/>
    </xf>
    <xf numFmtId="0" fontId="7" fillId="5" borderId="5" xfId="2" applyFont="1" applyFill="1" applyBorder="1" applyAlignment="1">
      <alignment horizontal="center"/>
    </xf>
    <xf numFmtId="2" fontId="20" fillId="5" borderId="6" xfId="2" applyNumberFormat="1" applyFont="1" applyFill="1" applyBorder="1" applyAlignment="1">
      <alignment wrapText="1"/>
    </xf>
    <xf numFmtId="0" fontId="21" fillId="5" borderId="6" xfId="2" applyFont="1" applyFill="1" applyBorder="1" applyAlignment="1">
      <alignment horizontal="center"/>
    </xf>
    <xf numFmtId="0" fontId="19" fillId="5" borderId="5" xfId="2" applyFont="1" applyFill="1" applyBorder="1" applyAlignment="1">
      <alignment horizontal="center"/>
    </xf>
    <xf numFmtId="2" fontId="23" fillId="5" borderId="6" xfId="2" applyNumberFormat="1" applyFont="1" applyFill="1" applyBorder="1"/>
    <xf numFmtId="2" fontId="3" fillId="5" borderId="6" xfId="2" applyNumberFormat="1" applyFont="1" applyFill="1" applyBorder="1"/>
    <xf numFmtId="0" fontId="4" fillId="5" borderId="11" xfId="2" applyFill="1" applyBorder="1"/>
    <xf numFmtId="0" fontId="4" fillId="5" borderId="13" xfId="2" applyFill="1" applyBorder="1" applyAlignment="1">
      <alignment horizontal="center"/>
    </xf>
    <xf numFmtId="0" fontId="7" fillId="5" borderId="13" xfId="2" applyFont="1" applyFill="1" applyBorder="1" applyAlignment="1">
      <alignment horizontal="center"/>
    </xf>
    <xf numFmtId="0" fontId="4" fillId="5" borderId="11" xfId="2" applyFill="1" applyBorder="1" applyAlignment="1">
      <alignment horizontal="center"/>
    </xf>
    <xf numFmtId="2" fontId="3" fillId="5" borderId="11" xfId="2" applyNumberFormat="1" applyFont="1" applyFill="1" applyBorder="1"/>
    <xf numFmtId="0" fontId="4" fillId="0" borderId="10" xfId="2" applyBorder="1"/>
    <xf numFmtId="0" fontId="25" fillId="6" borderId="10" xfId="2" applyFont="1" applyFill="1" applyBorder="1" applyAlignment="1">
      <alignment horizontal="center" wrapText="1"/>
    </xf>
    <xf numFmtId="0" fontId="15" fillId="6" borderId="10" xfId="2" applyFont="1" applyFill="1" applyBorder="1" applyAlignment="1">
      <alignment horizontal="center" wrapText="1"/>
    </xf>
    <xf numFmtId="0" fontId="4" fillId="6" borderId="10" xfId="2" applyFill="1" applyBorder="1"/>
    <xf numFmtId="2" fontId="20" fillId="0" borderId="6" xfId="2" applyNumberFormat="1" applyFont="1" applyBorder="1" applyAlignment="1">
      <alignment wrapText="1"/>
    </xf>
    <xf numFmtId="0" fontId="25" fillId="6" borderId="6" xfId="2" applyFont="1" applyFill="1" applyBorder="1" applyAlignment="1">
      <alignment horizontal="center" wrapText="1"/>
    </xf>
    <xf numFmtId="0" fontId="15" fillId="6" borderId="6" xfId="2" applyFont="1" applyFill="1" applyBorder="1" applyAlignment="1">
      <alignment horizontal="center" wrapText="1"/>
    </xf>
    <xf numFmtId="0" fontId="4" fillId="6" borderId="6" xfId="2" applyFill="1" applyBorder="1"/>
    <xf numFmtId="2" fontId="16" fillId="0" borderId="6" xfId="2" applyNumberFormat="1" applyFont="1" applyBorder="1" applyAlignment="1">
      <alignment wrapText="1"/>
    </xf>
    <xf numFmtId="0" fontId="4" fillId="6" borderId="6" xfId="2" applyFill="1" applyBorder="1" applyAlignment="1">
      <alignment horizontal="center"/>
    </xf>
    <xf numFmtId="0" fontId="7" fillId="6" borderId="6" xfId="2" applyFont="1" applyFill="1" applyBorder="1" applyAlignment="1">
      <alignment horizontal="center"/>
    </xf>
    <xf numFmtId="0" fontId="2" fillId="0" borderId="6" xfId="2" applyFont="1" applyBorder="1" applyAlignment="1">
      <alignment horizontal="center"/>
    </xf>
    <xf numFmtId="2" fontId="18" fillId="0" borderId="6" xfId="2" applyNumberFormat="1" applyFont="1" applyBorder="1" applyAlignment="1">
      <alignment wrapText="1"/>
    </xf>
    <xf numFmtId="0" fontId="19" fillId="0" borderId="5" xfId="2" applyFont="1" applyBorder="1" applyAlignment="1">
      <alignment horizontal="center"/>
    </xf>
    <xf numFmtId="0" fontId="30" fillId="0" borderId="6" xfId="2" applyFont="1" applyBorder="1" applyAlignment="1">
      <alignment horizontal="center"/>
    </xf>
    <xf numFmtId="0" fontId="4" fillId="6" borderId="11" xfId="2" applyFill="1" applyBorder="1" applyAlignment="1">
      <alignment horizontal="center"/>
    </xf>
    <xf numFmtId="0" fontId="7" fillId="6" borderId="11" xfId="2" applyFont="1" applyFill="1" applyBorder="1" applyAlignment="1">
      <alignment horizontal="center"/>
    </xf>
    <xf numFmtId="0" fontId="4" fillId="6" borderId="11" xfId="2" applyFill="1" applyBorder="1"/>
    <xf numFmtId="2" fontId="16" fillId="0" borderId="11" xfId="2" applyNumberFormat="1" applyFont="1" applyBorder="1" applyAlignment="1">
      <alignment wrapText="1"/>
    </xf>
    <xf numFmtId="0" fontId="14" fillId="0" borderId="10" xfId="2" applyFont="1" applyBorder="1" applyAlignment="1">
      <alignment horizontal="center" wrapText="1"/>
    </xf>
    <xf numFmtId="0" fontId="7" fillId="5" borderId="10" xfId="2" applyFont="1" applyFill="1" applyBorder="1" applyAlignment="1">
      <alignment horizontal="center"/>
    </xf>
    <xf numFmtId="0" fontId="4" fillId="5" borderId="10" xfId="2" applyFill="1" applyBorder="1" applyAlignment="1">
      <alignment horizontal="center"/>
    </xf>
    <xf numFmtId="2" fontId="16" fillId="0" borderId="10" xfId="2" applyNumberFormat="1" applyFont="1" applyBorder="1" applyAlignment="1">
      <alignment wrapText="1"/>
    </xf>
    <xf numFmtId="0" fontId="7" fillId="5" borderId="6" xfId="2" applyFont="1" applyFill="1" applyBorder="1" applyAlignment="1">
      <alignment horizontal="center"/>
    </xf>
    <xf numFmtId="0" fontId="30" fillId="0" borderId="11" xfId="2" applyFont="1" applyBorder="1" applyAlignment="1">
      <alignment horizontal="center"/>
    </xf>
    <xf numFmtId="0" fontId="7" fillId="5" borderId="11" xfId="2" applyFont="1" applyFill="1" applyBorder="1" applyAlignment="1">
      <alignment horizontal="center"/>
    </xf>
    <xf numFmtId="0" fontId="31" fillId="8" borderId="6" xfId="2" applyFont="1" applyFill="1" applyBorder="1" applyAlignment="1">
      <alignment horizontal="center"/>
    </xf>
    <xf numFmtId="0" fontId="15" fillId="8" borderId="10" xfId="2" applyFont="1" applyFill="1" applyBorder="1" applyAlignment="1">
      <alignment wrapText="1"/>
    </xf>
    <xf numFmtId="0" fontId="4" fillId="8" borderId="10" xfId="2" applyFill="1" applyBorder="1" applyAlignment="1">
      <alignment horizontal="left"/>
    </xf>
    <xf numFmtId="2" fontId="15" fillId="8" borderId="10" xfId="2" applyNumberFormat="1" applyFont="1" applyFill="1" applyBorder="1" applyAlignment="1">
      <alignment wrapText="1"/>
    </xf>
    <xf numFmtId="0" fontId="30" fillId="8" borderId="6" xfId="2" applyFont="1" applyFill="1" applyBorder="1" applyAlignment="1">
      <alignment horizontal="center"/>
    </xf>
    <xf numFmtId="0" fontId="15" fillId="8" borderId="6" xfId="2" applyFont="1" applyFill="1" applyBorder="1" applyAlignment="1">
      <alignment wrapText="1"/>
    </xf>
    <xf numFmtId="2" fontId="15" fillId="8" borderId="6" xfId="2" applyNumberFormat="1" applyFont="1" applyFill="1" applyBorder="1" applyAlignment="1">
      <alignment wrapText="1"/>
    </xf>
    <xf numFmtId="0" fontId="32" fillId="8" borderId="6" xfId="2" applyFont="1" applyFill="1" applyBorder="1" applyAlignment="1">
      <alignment horizontal="center"/>
    </xf>
    <xf numFmtId="0" fontId="25" fillId="8" borderId="6" xfId="2" applyFont="1" applyFill="1" applyBorder="1" applyAlignment="1">
      <alignment horizontal="center" wrapText="1"/>
    </xf>
    <xf numFmtId="0" fontId="32" fillId="8" borderId="11" xfId="2" applyFont="1" applyFill="1" applyBorder="1" applyAlignment="1">
      <alignment horizontal="center"/>
    </xf>
    <xf numFmtId="0" fontId="15" fillId="8" borderId="11" xfId="2" applyFont="1" applyFill="1" applyBorder="1" applyAlignment="1">
      <alignment wrapText="1"/>
    </xf>
    <xf numFmtId="0" fontId="4" fillId="8" borderId="11" xfId="2" applyFill="1" applyBorder="1" applyAlignment="1">
      <alignment horizontal="left"/>
    </xf>
    <xf numFmtId="2" fontId="15" fillId="8" borderId="11" xfId="2" applyNumberFormat="1" applyFont="1" applyFill="1" applyBorder="1" applyAlignment="1">
      <alignment wrapText="1"/>
    </xf>
    <xf numFmtId="0" fontId="25" fillId="9" borderId="10" xfId="2" applyFont="1" applyFill="1" applyBorder="1" applyAlignment="1">
      <alignment horizontal="center" wrapText="1"/>
    </xf>
    <xf numFmtId="0" fontId="15" fillId="9" borderId="10" xfId="2" applyFont="1" applyFill="1" applyBorder="1" applyAlignment="1">
      <alignment horizontal="center" wrapText="1"/>
    </xf>
    <xf numFmtId="0" fontId="4" fillId="9" borderId="10" xfId="2" applyFill="1" applyBorder="1" applyAlignment="1">
      <alignment horizontal="center"/>
    </xf>
    <xf numFmtId="2" fontId="15" fillId="9" borderId="10" xfId="2" applyNumberFormat="1" applyFont="1" applyFill="1" applyBorder="1" applyAlignment="1">
      <alignment wrapText="1"/>
    </xf>
    <xf numFmtId="0" fontId="32" fillId="9" borderId="6" xfId="2" applyFont="1" applyFill="1" applyBorder="1" applyAlignment="1">
      <alignment horizontal="center"/>
    </xf>
    <xf numFmtId="0" fontId="15" fillId="9" borderId="6" xfId="2" applyFont="1" applyFill="1" applyBorder="1" applyAlignment="1">
      <alignment horizontal="center" wrapText="1"/>
    </xf>
    <xf numFmtId="2" fontId="15" fillId="9" borderId="6" xfId="2" applyNumberFormat="1" applyFont="1" applyFill="1" applyBorder="1" applyAlignment="1">
      <alignment wrapText="1"/>
    </xf>
    <xf numFmtId="0" fontId="25" fillId="9" borderId="6" xfId="2" applyFont="1" applyFill="1" applyBorder="1" applyAlignment="1">
      <alignment horizontal="center" wrapText="1"/>
    </xf>
    <xf numFmtId="0" fontId="32" fillId="9" borderId="11" xfId="2" applyFont="1" applyFill="1" applyBorder="1" applyAlignment="1">
      <alignment horizontal="center"/>
    </xf>
    <xf numFmtId="0" fontId="15" fillId="9" borderId="11" xfId="2" applyFont="1" applyFill="1" applyBorder="1" applyAlignment="1">
      <alignment horizontal="center" wrapText="1"/>
    </xf>
    <xf numFmtId="0" fontId="4" fillId="9" borderId="11" xfId="2" applyFill="1" applyBorder="1" applyAlignment="1">
      <alignment horizontal="center"/>
    </xf>
    <xf numFmtId="2" fontId="15" fillId="9" borderId="11" xfId="2" applyNumberFormat="1" applyFont="1" applyFill="1" applyBorder="1" applyAlignment="1">
      <alignment wrapText="1"/>
    </xf>
    <xf numFmtId="0" fontId="34" fillId="8" borderId="23" xfId="2" applyFont="1" applyFill="1" applyBorder="1" applyAlignment="1">
      <alignment horizontal="center" wrapText="1"/>
    </xf>
    <xf numFmtId="0" fontId="4" fillId="8" borderId="10" xfId="2" applyFill="1" applyBorder="1"/>
    <xf numFmtId="2" fontId="34" fillId="8" borderId="23" xfId="2" applyNumberFormat="1" applyFont="1" applyFill="1" applyBorder="1" applyAlignment="1">
      <alignment wrapText="1"/>
    </xf>
    <xf numFmtId="0" fontId="4" fillId="8" borderId="28" xfId="2" applyFill="1" applyBorder="1" applyAlignment="1">
      <alignment horizontal="center"/>
    </xf>
    <xf numFmtId="0" fontId="34" fillId="8" borderId="28" xfId="2" applyFont="1" applyFill="1" applyBorder="1" applyAlignment="1">
      <alignment horizontal="center" wrapText="1"/>
    </xf>
    <xf numFmtId="2" fontId="34" fillId="8" borderId="28" xfId="2" applyNumberFormat="1" applyFont="1" applyFill="1" applyBorder="1" applyAlignment="1">
      <alignment wrapText="1"/>
    </xf>
    <xf numFmtId="0" fontId="4" fillId="8" borderId="33" xfId="2" applyFill="1" applyBorder="1" applyAlignment="1">
      <alignment horizontal="center"/>
    </xf>
    <xf numFmtId="0" fontId="34" fillId="8" borderId="33" xfId="2" applyFont="1" applyFill="1" applyBorder="1" applyAlignment="1">
      <alignment horizontal="center" wrapText="1"/>
    </xf>
    <xf numFmtId="0" fontId="4" fillId="8" borderId="34" xfId="2" applyFill="1" applyBorder="1"/>
    <xf numFmtId="2" fontId="34" fillId="8" borderId="33" xfId="2" applyNumberFormat="1" applyFont="1" applyFill="1" applyBorder="1" applyAlignment="1">
      <alignment wrapText="1"/>
    </xf>
    <xf numFmtId="0" fontId="15" fillId="10" borderId="6" xfId="2" applyFont="1" applyFill="1" applyBorder="1" applyAlignment="1">
      <alignment horizontal="center" wrapText="1"/>
    </xf>
    <xf numFmtId="0" fontId="4" fillId="10" borderId="10" xfId="2" applyFill="1" applyBorder="1" applyAlignment="1">
      <alignment horizontal="center"/>
    </xf>
    <xf numFmtId="2" fontId="15" fillId="10" borderId="6" xfId="2" applyNumberFormat="1" applyFont="1" applyFill="1" applyBorder="1" applyAlignment="1">
      <alignment wrapText="1"/>
    </xf>
    <xf numFmtId="0" fontId="4" fillId="10" borderId="6" xfId="2" applyFill="1" applyBorder="1" applyAlignment="1">
      <alignment horizontal="center"/>
    </xf>
    <xf numFmtId="0" fontId="4" fillId="10" borderId="11" xfId="2" applyFill="1" applyBorder="1" applyAlignment="1">
      <alignment horizontal="center"/>
    </xf>
    <xf numFmtId="0" fontId="15" fillId="10" borderId="11" xfId="2" applyFont="1" applyFill="1" applyBorder="1" applyAlignment="1">
      <alignment horizontal="center" wrapText="1"/>
    </xf>
    <xf numFmtId="2" fontId="15" fillId="10" borderId="11" xfId="2" applyNumberFormat="1" applyFont="1" applyFill="1" applyBorder="1" applyAlignment="1">
      <alignment wrapText="1"/>
    </xf>
    <xf numFmtId="0" fontId="4" fillId="9" borderId="10" xfId="2" applyFill="1" applyBorder="1"/>
    <xf numFmtId="0" fontId="25" fillId="9" borderId="11" xfId="2" applyFont="1" applyFill="1" applyBorder="1" applyAlignment="1">
      <alignment horizontal="center" wrapText="1"/>
    </xf>
    <xf numFmtId="0" fontId="4" fillId="9" borderId="11" xfId="2" applyFill="1" applyBorder="1"/>
    <xf numFmtId="0" fontId="25" fillId="11" borderId="10" xfId="2" applyFont="1" applyFill="1" applyBorder="1" applyAlignment="1">
      <alignment horizontal="center" wrapText="1"/>
    </xf>
    <xf numFmtId="0" fontId="15" fillId="11" borderId="10" xfId="2" applyFont="1" applyFill="1" applyBorder="1" applyAlignment="1">
      <alignment wrapText="1"/>
    </xf>
    <xf numFmtId="0" fontId="4" fillId="11" borderId="10" xfId="2" applyFill="1" applyBorder="1" applyAlignment="1">
      <alignment horizontal="center"/>
    </xf>
    <xf numFmtId="2" fontId="15" fillId="11" borderId="10" xfId="2" applyNumberFormat="1" applyFont="1" applyFill="1" applyBorder="1" applyAlignment="1">
      <alignment wrapText="1"/>
    </xf>
    <xf numFmtId="0" fontId="4" fillId="11" borderId="6" xfId="2" applyFill="1" applyBorder="1" applyAlignment="1">
      <alignment horizontal="center"/>
    </xf>
    <xf numFmtId="0" fontId="15" fillId="11" borderId="6" xfId="2" applyFont="1" applyFill="1" applyBorder="1" applyAlignment="1">
      <alignment wrapText="1"/>
    </xf>
    <xf numFmtId="2" fontId="15" fillId="11" borderId="6" xfId="2" applyNumberFormat="1" applyFont="1" applyFill="1" applyBorder="1" applyAlignment="1">
      <alignment wrapText="1"/>
    </xf>
    <xf numFmtId="0" fontId="4" fillId="11" borderId="5" xfId="2" applyFill="1" applyBorder="1" applyAlignment="1">
      <alignment horizontal="center"/>
    </xf>
    <xf numFmtId="0" fontId="25" fillId="11" borderId="6" xfId="2" applyFont="1" applyFill="1" applyBorder="1" applyAlignment="1">
      <alignment horizontal="center" wrapText="1"/>
    </xf>
    <xf numFmtId="0" fontId="4" fillId="11" borderId="38" xfId="2" applyFill="1" applyBorder="1" applyAlignment="1">
      <alignment horizontal="center"/>
    </xf>
    <xf numFmtId="0" fontId="15" fillId="11" borderId="38" xfId="2" applyFont="1" applyFill="1" applyBorder="1" applyAlignment="1">
      <alignment wrapText="1"/>
    </xf>
    <xf numFmtId="2" fontId="15" fillId="11" borderId="38" xfId="2" applyNumberFormat="1" applyFont="1" applyFill="1" applyBorder="1" applyAlignment="1">
      <alignment wrapText="1"/>
    </xf>
    <xf numFmtId="0" fontId="15" fillId="6" borderId="6" xfId="2" applyFont="1" applyFill="1" applyBorder="1" applyAlignment="1">
      <alignment wrapText="1"/>
    </xf>
    <xf numFmtId="0" fontId="4" fillId="6" borderId="10" xfId="2" applyFill="1" applyBorder="1" applyAlignment="1">
      <alignment horizontal="left"/>
    </xf>
    <xf numFmtId="2" fontId="15" fillId="6" borderId="6" xfId="2" applyNumberFormat="1" applyFont="1" applyFill="1" applyBorder="1" applyAlignment="1">
      <alignment wrapText="1"/>
    </xf>
    <xf numFmtId="0" fontId="4" fillId="6" borderId="5" xfId="2" applyFill="1" applyBorder="1" applyAlignment="1">
      <alignment horizontal="center"/>
    </xf>
    <xf numFmtId="2" fontId="15" fillId="0" borderId="6" xfId="2" applyNumberFormat="1" applyFont="1" applyBorder="1" applyAlignment="1">
      <alignment wrapText="1"/>
    </xf>
    <xf numFmtId="0" fontId="4" fillId="0" borderId="41" xfId="2" applyBorder="1" applyAlignment="1">
      <alignment horizontal="center"/>
    </xf>
    <xf numFmtId="0" fontId="15" fillId="0" borderId="6" xfId="2" applyFont="1" applyBorder="1" applyAlignment="1">
      <alignment horizontal="center" wrapText="1"/>
    </xf>
    <xf numFmtId="0" fontId="4" fillId="0" borderId="42" xfId="2" applyBorder="1" applyAlignment="1">
      <alignment horizontal="center"/>
    </xf>
    <xf numFmtId="2" fontId="16" fillId="0" borderId="6" xfId="2" applyNumberFormat="1" applyFont="1" applyBorder="1" applyAlignment="1">
      <alignment horizontal="center" wrapText="1"/>
    </xf>
    <xf numFmtId="0" fontId="14" fillId="0" borderId="6" xfId="2" applyFont="1" applyBorder="1" applyAlignment="1">
      <alignment horizontal="center" wrapText="1"/>
    </xf>
    <xf numFmtId="2" fontId="36" fillId="0" borderId="6" xfId="2" applyNumberFormat="1" applyFont="1" applyBorder="1" applyAlignment="1">
      <alignment horizontal="center"/>
    </xf>
    <xf numFmtId="0" fontId="4" fillId="0" borderId="43" xfId="2" applyBorder="1" applyAlignment="1">
      <alignment horizontal="center"/>
    </xf>
    <xf numFmtId="2" fontId="4" fillId="0" borderId="6" xfId="2" applyNumberFormat="1" applyBorder="1" applyAlignment="1">
      <alignment horizontal="right"/>
    </xf>
    <xf numFmtId="0" fontId="7" fillId="0" borderId="6" xfId="2" applyFont="1" applyBorder="1" applyAlignment="1">
      <alignment horizontal="right"/>
    </xf>
    <xf numFmtId="0" fontId="10" fillId="5" borderId="6" xfId="2" applyFont="1" applyFill="1" applyBorder="1"/>
    <xf numFmtId="0" fontId="37" fillId="5" borderId="6" xfId="2" applyFont="1" applyFill="1" applyBorder="1" applyAlignment="1">
      <alignment horizontal="center" wrapText="1"/>
    </xf>
    <xf numFmtId="0" fontId="10" fillId="5" borderId="6" xfId="2" applyFont="1" applyFill="1" applyBorder="1" applyAlignment="1">
      <alignment horizontal="center"/>
    </xf>
    <xf numFmtId="2" fontId="39" fillId="5" borderId="6" xfId="2" applyNumberFormat="1" applyFont="1" applyFill="1" applyBorder="1"/>
    <xf numFmtId="0" fontId="10" fillId="5" borderId="11" xfId="2" applyFont="1" applyFill="1" applyBorder="1" applyAlignment="1">
      <alignment horizontal="center"/>
    </xf>
    <xf numFmtId="2" fontId="39" fillId="5" borderId="11" xfId="2" applyNumberFormat="1" applyFont="1" applyFill="1" applyBorder="1"/>
    <xf numFmtId="0" fontId="4" fillId="6" borderId="15" xfId="2" applyFill="1" applyBorder="1" applyAlignment="1">
      <alignment horizontal="center"/>
    </xf>
    <xf numFmtId="2" fontId="30" fillId="0" borderId="6" xfId="2" applyNumberFormat="1" applyFont="1" applyBorder="1"/>
    <xf numFmtId="2" fontId="36" fillId="0" borderId="6" xfId="2" applyNumberFormat="1" applyFont="1" applyBorder="1"/>
    <xf numFmtId="2" fontId="18" fillId="0" borderId="6" xfId="2" applyNumberFormat="1" applyFont="1" applyBorder="1"/>
    <xf numFmtId="0" fontId="4" fillId="6" borderId="13" xfId="2" applyFill="1" applyBorder="1" applyAlignment="1">
      <alignment horizontal="center"/>
    </xf>
    <xf numFmtId="0" fontId="4" fillId="6" borderId="11" xfId="2" applyFill="1" applyBorder="1" applyAlignment="1">
      <alignment horizontal="left"/>
    </xf>
    <xf numFmtId="2" fontId="36" fillId="0" borderId="11" xfId="2" applyNumberFormat="1" applyFont="1" applyBorder="1"/>
    <xf numFmtId="0" fontId="14" fillId="0" borderId="44" xfId="2" applyFont="1" applyBorder="1" applyAlignment="1">
      <alignment horizontal="center" wrapText="1"/>
    </xf>
    <xf numFmtId="0" fontId="4" fillId="5" borderId="44" xfId="2" applyFill="1" applyBorder="1" applyAlignment="1">
      <alignment horizontal="center"/>
    </xf>
    <xf numFmtId="2" fontId="16" fillId="0" borderId="44" xfId="2" applyNumberFormat="1" applyFont="1" applyBorder="1" applyAlignment="1">
      <alignment wrapText="1"/>
    </xf>
    <xf numFmtId="49" fontId="32" fillId="8" borderId="5" xfId="2" applyNumberFormat="1" applyFont="1" applyFill="1" applyBorder="1" applyAlignment="1">
      <alignment horizontal="center"/>
    </xf>
    <xf numFmtId="2" fontId="7" fillId="8" borderId="6" xfId="2" applyNumberFormat="1" applyFont="1" applyFill="1" applyBorder="1"/>
    <xf numFmtId="49" fontId="32" fillId="8" borderId="13" xfId="2" applyNumberFormat="1" applyFont="1" applyFill="1" applyBorder="1" applyAlignment="1">
      <alignment horizontal="center"/>
    </xf>
    <xf numFmtId="2" fontId="7" fillId="8" borderId="11" xfId="2" applyNumberFormat="1" applyFont="1" applyFill="1" applyBorder="1"/>
    <xf numFmtId="49" fontId="32" fillId="9" borderId="10" xfId="2" applyNumberFormat="1" applyFont="1" applyFill="1" applyBorder="1" applyAlignment="1">
      <alignment horizontal="center"/>
    </xf>
    <xf numFmtId="49" fontId="32" fillId="9" borderId="6" xfId="2" applyNumberFormat="1" applyFont="1" applyFill="1" applyBorder="1" applyAlignment="1">
      <alignment horizontal="center"/>
    </xf>
    <xf numFmtId="49" fontId="32" fillId="9" borderId="11" xfId="2" applyNumberFormat="1" applyFont="1" applyFill="1" applyBorder="1" applyAlignment="1">
      <alignment horizontal="center"/>
    </xf>
    <xf numFmtId="0" fontId="25" fillId="10" borderId="6" xfId="2" applyFont="1" applyFill="1" applyBorder="1" applyAlignment="1">
      <alignment horizontal="center" wrapText="1"/>
    </xf>
    <xf numFmtId="2" fontId="7" fillId="11" borderId="6" xfId="2" applyNumberFormat="1" applyFont="1" applyFill="1" applyBorder="1"/>
    <xf numFmtId="2" fontId="4" fillId="0" borderId="6" xfId="2" applyNumberFormat="1" applyBorder="1"/>
    <xf numFmtId="0" fontId="19" fillId="0" borderId="6" xfId="2" applyFont="1" applyBorder="1" applyAlignment="1">
      <alignment horizontal="center"/>
    </xf>
    <xf numFmtId="0" fontId="21" fillId="0" borderId="6" xfId="2" applyFont="1" applyBorder="1" applyAlignment="1">
      <alignment horizontal="center"/>
    </xf>
    <xf numFmtId="2" fontId="23" fillId="0" borderId="6" xfId="2" applyNumberFormat="1" applyFont="1" applyBorder="1"/>
    <xf numFmtId="2" fontId="3" fillId="0" borderId="6" xfId="2" applyNumberFormat="1" applyFont="1" applyBorder="1"/>
    <xf numFmtId="0" fontId="4" fillId="5" borderId="38" xfId="2" applyFill="1" applyBorder="1" applyAlignment="1">
      <alignment horizontal="center"/>
    </xf>
    <xf numFmtId="2" fontId="41" fillId="0" borderId="6" xfId="2" applyNumberFormat="1" applyFont="1" applyBorder="1"/>
    <xf numFmtId="0" fontId="4" fillId="0" borderId="11" xfId="2" applyBorder="1" applyAlignment="1">
      <alignment horizontal="center"/>
    </xf>
    <xf numFmtId="2" fontId="3" fillId="0" borderId="11" xfId="2" applyNumberFormat="1" applyFont="1" applyBorder="1"/>
    <xf numFmtId="2" fontId="31" fillId="0" borderId="13" xfId="2" applyNumberFormat="1" applyFont="1" applyBorder="1" applyAlignment="1">
      <alignment horizontal="center"/>
    </xf>
    <xf numFmtId="0" fontId="14" fillId="0" borderId="46" xfId="2" applyFont="1" applyBorder="1" applyAlignment="1">
      <alignment horizontal="center" wrapText="1"/>
    </xf>
    <xf numFmtId="0" fontId="4" fillId="5" borderId="46" xfId="2" applyFill="1" applyBorder="1" applyAlignment="1">
      <alignment horizontal="center"/>
    </xf>
    <xf numFmtId="2" fontId="16" fillId="0" borderId="46" xfId="2" applyNumberFormat="1" applyFont="1" applyBorder="1" applyAlignment="1">
      <alignment wrapText="1"/>
    </xf>
    <xf numFmtId="2" fontId="42" fillId="0" borderId="6" xfId="2" applyNumberFormat="1" applyFont="1" applyBorder="1"/>
    <xf numFmtId="0" fontId="38" fillId="5" borderId="5" xfId="2" applyFont="1" applyFill="1" applyBorder="1" applyAlignment="1">
      <alignment horizontal="left"/>
    </xf>
    <xf numFmtId="0" fontId="38" fillId="5" borderId="13" xfId="2" applyFont="1" applyFill="1" applyBorder="1" applyAlignment="1">
      <alignment horizontal="left"/>
    </xf>
    <xf numFmtId="0" fontId="7" fillId="6" borderId="10" xfId="2" applyFont="1" applyFill="1" applyBorder="1" applyAlignment="1">
      <alignment horizontal="left"/>
    </xf>
    <xf numFmtId="0" fontId="7" fillId="6" borderId="6" xfId="2" applyFont="1" applyFill="1" applyBorder="1" applyAlignment="1">
      <alignment horizontal="left"/>
    </xf>
    <xf numFmtId="0" fontId="7" fillId="6" borderId="11" xfId="2" applyFont="1" applyFill="1" applyBorder="1" applyAlignment="1">
      <alignment horizontal="left"/>
    </xf>
    <xf numFmtId="0" fontId="7" fillId="5" borderId="44" xfId="2" applyFont="1" applyFill="1" applyBorder="1" applyAlignment="1">
      <alignment horizontal="left"/>
    </xf>
    <xf numFmtId="0" fontId="15" fillId="8" borderId="6" xfId="2" applyFont="1" applyFill="1" applyBorder="1" applyAlignment="1">
      <alignment horizontal="left" wrapText="1"/>
    </xf>
    <xf numFmtId="0" fontId="15" fillId="8" borderId="11" xfId="2" applyFont="1" applyFill="1" applyBorder="1" applyAlignment="1">
      <alignment horizontal="left" wrapText="1"/>
    </xf>
    <xf numFmtId="0" fontId="15" fillId="9" borderId="10" xfId="2" applyFont="1" applyFill="1" applyBorder="1" applyAlignment="1">
      <alignment horizontal="left" wrapText="1"/>
    </xf>
    <xf numFmtId="0" fontId="15" fillId="9" borderId="6" xfId="2" applyFont="1" applyFill="1" applyBorder="1" applyAlignment="1">
      <alignment horizontal="left" wrapText="1"/>
    </xf>
    <xf numFmtId="0" fontId="15" fillId="9" borderId="11" xfId="2" applyFont="1" applyFill="1" applyBorder="1" applyAlignment="1">
      <alignment horizontal="left" wrapText="1"/>
    </xf>
    <xf numFmtId="0" fontId="34" fillId="8" borderId="23" xfId="2" applyFont="1" applyFill="1" applyBorder="1" applyAlignment="1">
      <alignment horizontal="left" wrapText="1"/>
    </xf>
    <xf numFmtId="0" fontId="34" fillId="8" borderId="28" xfId="2" applyFont="1" applyFill="1" applyBorder="1" applyAlignment="1">
      <alignment horizontal="left" wrapText="1"/>
    </xf>
    <xf numFmtId="0" fontId="15" fillId="10" borderId="6" xfId="2" applyFont="1" applyFill="1" applyBorder="1" applyAlignment="1">
      <alignment horizontal="left" wrapText="1"/>
    </xf>
    <xf numFmtId="0" fontId="15" fillId="10" borderId="11" xfId="2" applyFont="1" applyFill="1" applyBorder="1" applyAlignment="1">
      <alignment horizontal="left" wrapText="1"/>
    </xf>
    <xf numFmtId="0" fontId="7" fillId="11" borderId="6" xfId="2" applyFont="1" applyFill="1" applyBorder="1" applyAlignment="1">
      <alignment horizontal="left"/>
    </xf>
    <xf numFmtId="0" fontId="15" fillId="6" borderId="6" xfId="2" applyFont="1" applyFill="1" applyBorder="1" applyAlignment="1">
      <alignment horizontal="left" wrapText="1"/>
    </xf>
    <xf numFmtId="0" fontId="15" fillId="5" borderId="6" xfId="2" applyFont="1" applyFill="1" applyBorder="1" applyAlignment="1">
      <alignment horizontal="left" wrapText="1"/>
    </xf>
    <xf numFmtId="0" fontId="7" fillId="5" borderId="5" xfId="2" applyFont="1" applyFill="1" applyBorder="1" applyAlignment="1">
      <alignment horizontal="left"/>
    </xf>
    <xf numFmtId="0" fontId="7" fillId="5" borderId="45" xfId="2" applyFont="1" applyFill="1" applyBorder="1" applyAlignment="1">
      <alignment horizontal="left"/>
    </xf>
    <xf numFmtId="0" fontId="7" fillId="5" borderId="13" xfId="2" applyFont="1" applyFill="1" applyBorder="1" applyAlignment="1">
      <alignment horizontal="left"/>
    </xf>
    <xf numFmtId="0" fontId="15" fillId="6" borderId="10" xfId="2" applyFont="1" applyFill="1" applyBorder="1" applyAlignment="1">
      <alignment horizontal="left" wrapText="1"/>
    </xf>
    <xf numFmtId="0" fontId="7" fillId="5" borderId="10" xfId="2" applyFont="1" applyFill="1" applyBorder="1" applyAlignment="1">
      <alignment horizontal="left"/>
    </xf>
    <xf numFmtId="0" fontId="7" fillId="5" borderId="6" xfId="2" applyFont="1" applyFill="1" applyBorder="1" applyAlignment="1">
      <alignment horizontal="left"/>
    </xf>
    <xf numFmtId="0" fontId="7" fillId="5" borderId="46" xfId="2" applyFont="1" applyFill="1" applyBorder="1" applyAlignment="1">
      <alignment horizontal="left"/>
    </xf>
    <xf numFmtId="0" fontId="15" fillId="8" borderId="10" xfId="2" applyFont="1" applyFill="1" applyBorder="1" applyAlignment="1">
      <alignment horizontal="left" wrapText="1"/>
    </xf>
    <xf numFmtId="0" fontId="34" fillId="8" borderId="33" xfId="2" applyFont="1" applyFill="1" applyBorder="1" applyAlignment="1">
      <alignment horizontal="left" wrapText="1"/>
    </xf>
    <xf numFmtId="0" fontId="15" fillId="11" borderId="6" xfId="2" applyFont="1" applyFill="1" applyBorder="1" applyAlignment="1">
      <alignment horizontal="left" wrapText="1"/>
    </xf>
    <xf numFmtId="0" fontId="15" fillId="11" borderId="38" xfId="2" applyFont="1" applyFill="1" applyBorder="1" applyAlignment="1">
      <alignment horizontal="left" wrapText="1"/>
    </xf>
    <xf numFmtId="2" fontId="4" fillId="0" borderId="6" xfId="2" applyNumberFormat="1" applyBorder="1" applyAlignment="1">
      <alignment horizontal="center" vertical="center"/>
    </xf>
    <xf numFmtId="0" fontId="4" fillId="0" borderId="0" xfId="2" applyAlignment="1">
      <alignment horizontal="center"/>
    </xf>
    <xf numFmtId="0" fontId="12" fillId="2" borderId="3" xfId="2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/>
    </xf>
    <xf numFmtId="2" fontId="12" fillId="2" borderId="3" xfId="2" applyNumberFormat="1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1" fontId="12" fillId="2" borderId="6" xfId="2" applyNumberFormat="1" applyFont="1" applyFill="1" applyBorder="1" applyAlignment="1">
      <alignment horizontal="center" vertical="center"/>
    </xf>
    <xf numFmtId="2" fontId="12" fillId="3" borderId="6" xfId="2" applyNumberFormat="1" applyFont="1" applyFill="1" applyBorder="1" applyAlignment="1">
      <alignment horizontal="center" vertical="center"/>
    </xf>
    <xf numFmtId="0" fontId="4" fillId="0" borderId="6" xfId="2" applyBorder="1" applyAlignment="1">
      <alignment horizontal="center" vertical="center"/>
    </xf>
    <xf numFmtId="2" fontId="4" fillId="0" borderId="6" xfId="2" applyNumberFormat="1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5" xfId="2" applyBorder="1" applyAlignment="1">
      <alignment horizontal="center" vertical="center"/>
    </xf>
    <xf numFmtId="2" fontId="0" fillId="0" borderId="3" xfId="2" applyNumberFormat="1" applyFont="1" applyBorder="1" applyAlignment="1">
      <alignment horizontal="center" vertical="center"/>
    </xf>
    <xf numFmtId="2" fontId="4" fillId="0" borderId="5" xfId="2" applyNumberForma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2" fontId="11" fillId="0" borderId="6" xfId="2" applyNumberFormat="1" applyFont="1" applyBorder="1" applyAlignment="1">
      <alignment horizontal="center" vertical="center"/>
    </xf>
    <xf numFmtId="0" fontId="1" fillId="0" borderId="6" xfId="2" applyFont="1" applyBorder="1" applyAlignment="1">
      <alignment horizontal="center" vertical="center"/>
    </xf>
    <xf numFmtId="0" fontId="0" fillId="0" borderId="9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/>
    </xf>
    <xf numFmtId="2" fontId="12" fillId="2" borderId="6" xfId="2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/>
    </xf>
    <xf numFmtId="0" fontId="7" fillId="2" borderId="2" xfId="2" applyFont="1" applyFill="1" applyBorder="1" applyAlignment="1">
      <alignment horizontal="center"/>
    </xf>
    <xf numFmtId="2" fontId="4" fillId="0" borderId="3" xfId="2" applyNumberFormat="1" applyBorder="1" applyAlignment="1">
      <alignment horizontal="center" vertical="center"/>
    </xf>
    <xf numFmtId="2" fontId="4" fillId="0" borderId="4" xfId="2" applyNumberFormat="1" applyBorder="1" applyAlignment="1">
      <alignment horizontal="center" vertical="center"/>
    </xf>
    <xf numFmtId="2" fontId="12" fillId="2" borderId="4" xfId="2" applyNumberFormat="1" applyFont="1" applyFill="1" applyBorder="1" applyAlignment="1">
      <alignment horizontal="center" vertical="center"/>
    </xf>
    <xf numFmtId="0" fontId="4" fillId="0" borderId="6" xfId="2" applyBorder="1" applyAlignment="1">
      <alignment horizontal="center" wrapText="1"/>
    </xf>
    <xf numFmtId="2" fontId="10" fillId="0" borderId="3" xfId="2" applyNumberFormat="1" applyFont="1" applyBorder="1" applyAlignment="1">
      <alignment horizontal="center" vertical="center"/>
    </xf>
    <xf numFmtId="2" fontId="10" fillId="0" borderId="4" xfId="2" applyNumberFormat="1" applyFont="1" applyBorder="1" applyAlignment="1">
      <alignment horizontal="center" vertical="center"/>
    </xf>
    <xf numFmtId="0" fontId="4" fillId="0" borderId="6" xfId="2" applyBorder="1" applyAlignment="1">
      <alignment horizontal="center"/>
    </xf>
    <xf numFmtId="0" fontId="7" fillId="2" borderId="7" xfId="2" applyFont="1" applyFill="1" applyBorder="1" applyAlignment="1">
      <alignment horizontal="center"/>
    </xf>
    <xf numFmtId="0" fontId="7" fillId="2" borderId="0" xfId="2" applyFont="1" applyFill="1" applyAlignment="1">
      <alignment horizontal="center"/>
    </xf>
    <xf numFmtId="0" fontId="0" fillId="0" borderId="6" xfId="2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 shrinkToFit="1"/>
    </xf>
    <xf numFmtId="0" fontId="9" fillId="0" borderId="3" xfId="2" applyFont="1" applyBorder="1" applyAlignment="1">
      <alignment horizontal="center" vertical="center" wrapText="1" shrinkToFit="1"/>
    </xf>
    <xf numFmtId="0" fontId="7" fillId="2" borderId="3" xfId="2" applyFont="1" applyFill="1" applyBorder="1" applyAlignment="1">
      <alignment horizontal="left"/>
    </xf>
    <xf numFmtId="0" fontId="7" fillId="2" borderId="4" xfId="2" applyFont="1" applyFill="1" applyBorder="1" applyAlignment="1">
      <alignment horizontal="left"/>
    </xf>
    <xf numFmtId="0" fontId="7" fillId="2" borderId="5" xfId="2" applyFont="1" applyFill="1" applyBorder="1" applyAlignment="1">
      <alignment horizontal="left"/>
    </xf>
    <xf numFmtId="0" fontId="7" fillId="2" borderId="3" xfId="2" applyFont="1" applyFill="1" applyBorder="1" applyAlignment="1">
      <alignment horizontal="center"/>
    </xf>
    <xf numFmtId="0" fontId="7" fillId="2" borderId="4" xfId="2" applyFont="1" applyFill="1" applyBorder="1" applyAlignment="1">
      <alignment horizontal="center"/>
    </xf>
    <xf numFmtId="0" fontId="7" fillId="2" borderId="5" xfId="2" applyFont="1" applyFill="1" applyBorder="1" applyAlignment="1">
      <alignment horizontal="center"/>
    </xf>
    <xf numFmtId="0" fontId="0" fillId="0" borderId="3" xfId="2" applyFont="1" applyBorder="1" applyAlignment="1">
      <alignment horizontal="left"/>
    </xf>
    <xf numFmtId="0" fontId="4" fillId="0" borderId="4" xfId="2" applyBorder="1" applyAlignment="1">
      <alignment horizontal="left"/>
    </xf>
    <xf numFmtId="0" fontId="4" fillId="0" borderId="5" xfId="2" applyBorder="1" applyAlignment="1">
      <alignment horizontal="left"/>
    </xf>
    <xf numFmtId="0" fontId="4" fillId="0" borderId="3" xfId="2" applyBorder="1" applyAlignment="1">
      <alignment horizontal="left"/>
    </xf>
    <xf numFmtId="0" fontId="4" fillId="0" borderId="3" xfId="2" applyBorder="1" applyAlignment="1">
      <alignment horizontal="center"/>
    </xf>
    <xf numFmtId="0" fontId="4" fillId="0" borderId="4" xfId="2" applyBorder="1" applyAlignment="1">
      <alignment horizontal="center"/>
    </xf>
    <xf numFmtId="0" fontId="4" fillId="0" borderId="5" xfId="2" applyBorder="1" applyAlignment="1">
      <alignment horizontal="center"/>
    </xf>
    <xf numFmtId="0" fontId="7" fillId="0" borderId="3" xfId="2" applyFont="1" applyBorder="1" applyAlignment="1">
      <alignment horizontal="left"/>
    </xf>
    <xf numFmtId="0" fontId="7" fillId="0" borderId="4" xfId="2" applyFont="1" applyBorder="1" applyAlignment="1">
      <alignment horizontal="left"/>
    </xf>
    <xf numFmtId="0" fontId="7" fillId="0" borderId="5" xfId="2" applyFont="1" applyBorder="1" applyAlignment="1">
      <alignment horizontal="left"/>
    </xf>
    <xf numFmtId="0" fontId="7" fillId="0" borderId="3" xfId="2" applyFont="1" applyBorder="1" applyAlignment="1"/>
    <xf numFmtId="0" fontId="7" fillId="0" borderId="4" xfId="2" applyFont="1" applyBorder="1" applyAlignment="1"/>
    <xf numFmtId="0" fontId="7" fillId="0" borderId="5" xfId="2" applyFont="1" applyBorder="1" applyAlignment="1"/>
    <xf numFmtId="0" fontId="7" fillId="0" borderId="3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0" fillId="2" borderId="3" xfId="2" applyFont="1" applyFill="1" applyBorder="1" applyAlignment="1">
      <alignment horizontal="left"/>
    </xf>
    <xf numFmtId="0" fontId="4" fillId="2" borderId="4" xfId="2" applyFill="1" applyBorder="1" applyAlignment="1">
      <alignment horizontal="left"/>
    </xf>
    <xf numFmtId="0" fontId="4" fillId="2" borderId="5" xfId="2" applyFill="1" applyBorder="1" applyAlignment="1">
      <alignment horizontal="left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0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4" fillId="2" borderId="1" xfId="2" applyFill="1" applyBorder="1" applyAlignment="1">
      <alignment horizontal="center"/>
    </xf>
    <xf numFmtId="0" fontId="4" fillId="2" borderId="2" xfId="2" applyFill="1" applyBorder="1" applyAlignment="1">
      <alignment horizontal="center"/>
    </xf>
    <xf numFmtId="0" fontId="26" fillId="0" borderId="3" xfId="2" applyFont="1" applyBorder="1" applyAlignment="1">
      <alignment horizontal="center"/>
    </xf>
    <xf numFmtId="0" fontId="26" fillId="0" borderId="5" xfId="2" applyFont="1" applyBorder="1" applyAlignment="1">
      <alignment horizontal="center"/>
    </xf>
    <xf numFmtId="0" fontId="17" fillId="0" borderId="3" xfId="2" applyFont="1" applyBorder="1" applyAlignment="1">
      <alignment horizontal="center"/>
    </xf>
    <xf numFmtId="0" fontId="17" fillId="0" borderId="5" xfId="2" applyFont="1" applyBorder="1" applyAlignment="1">
      <alignment horizontal="center"/>
    </xf>
    <xf numFmtId="0" fontId="17" fillId="0" borderId="6" xfId="2" applyFont="1" applyBorder="1" applyAlignment="1">
      <alignment horizontal="center"/>
    </xf>
    <xf numFmtId="0" fontId="25" fillId="0" borderId="3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25" fillId="0" borderId="6" xfId="2" applyFont="1" applyBorder="1" applyAlignment="1">
      <alignment horizontal="center" wrapText="1"/>
    </xf>
    <xf numFmtId="0" fontId="35" fillId="0" borderId="3" xfId="2" applyFont="1" applyBorder="1" applyAlignment="1">
      <alignment horizontal="center"/>
    </xf>
    <xf numFmtId="0" fontId="35" fillId="0" borderId="5" xfId="2" applyFont="1" applyBorder="1" applyAlignment="1">
      <alignment horizontal="center"/>
    </xf>
    <xf numFmtId="0" fontId="4" fillId="0" borderId="39" xfId="2" applyBorder="1" applyAlignment="1">
      <alignment horizontal="center"/>
    </xf>
    <xf numFmtId="0" fontId="4" fillId="0" borderId="40" xfId="2" applyBorder="1" applyAlignment="1">
      <alignment horizontal="center"/>
    </xf>
    <xf numFmtId="0" fontId="4" fillId="0" borderId="7" xfId="2" applyBorder="1" applyAlignment="1">
      <alignment horizontal="center"/>
    </xf>
    <xf numFmtId="0" fontId="4" fillId="0" borderId="41" xfId="2" applyBorder="1" applyAlignment="1">
      <alignment horizontal="center"/>
    </xf>
    <xf numFmtId="0" fontId="4" fillId="6" borderId="3" xfId="2" applyFill="1" applyBorder="1" applyAlignment="1">
      <alignment horizontal="center"/>
    </xf>
    <xf numFmtId="0" fontId="4" fillId="6" borderId="5" xfId="2" applyFill="1" applyBorder="1" applyAlignment="1">
      <alignment horizontal="center"/>
    </xf>
    <xf numFmtId="0" fontId="4" fillId="6" borderId="4" xfId="2" applyFill="1" applyBorder="1" applyAlignment="1">
      <alignment horizontal="center"/>
    </xf>
    <xf numFmtId="0" fontId="4" fillId="11" borderId="38" xfId="2" applyFill="1" applyBorder="1" applyAlignment="1">
      <alignment horizontal="center"/>
    </xf>
    <xf numFmtId="0" fontId="25" fillId="6" borderId="35" xfId="2" applyFont="1" applyFill="1" applyBorder="1" applyAlignment="1">
      <alignment horizontal="center"/>
    </xf>
    <xf numFmtId="0" fontId="25" fillId="6" borderId="36" xfId="2" applyFont="1" applyFill="1" applyBorder="1" applyAlignment="1">
      <alignment horizontal="center"/>
    </xf>
    <xf numFmtId="0" fontId="25" fillId="6" borderId="35" xfId="2" applyFont="1" applyFill="1" applyBorder="1" applyAlignment="1">
      <alignment horizontal="center" wrapText="1"/>
    </xf>
    <xf numFmtId="0" fontId="25" fillId="6" borderId="37" xfId="2" applyFont="1" applyFill="1" applyBorder="1" applyAlignment="1">
      <alignment horizontal="center" wrapText="1"/>
    </xf>
    <xf numFmtId="0" fontId="25" fillId="6" borderId="36" xfId="2" applyFont="1" applyFill="1" applyBorder="1" applyAlignment="1">
      <alignment horizontal="center" wrapText="1"/>
    </xf>
    <xf numFmtId="0" fontId="4" fillId="11" borderId="6" xfId="2" applyFill="1" applyBorder="1" applyAlignment="1">
      <alignment horizontal="center"/>
    </xf>
    <xf numFmtId="0" fontId="4" fillId="11" borderId="3" xfId="2" applyFill="1" applyBorder="1" applyAlignment="1">
      <alignment horizontal="center"/>
    </xf>
    <xf numFmtId="0" fontId="4" fillId="11" borderId="5" xfId="2" applyFill="1" applyBorder="1" applyAlignment="1">
      <alignment horizontal="center"/>
    </xf>
    <xf numFmtId="0" fontId="4" fillId="11" borderId="4" xfId="2" applyFill="1" applyBorder="1" applyAlignment="1">
      <alignment horizontal="center"/>
    </xf>
    <xf numFmtId="0" fontId="25" fillId="11" borderId="6" xfId="2" applyFont="1" applyFill="1" applyBorder="1" applyAlignment="1">
      <alignment horizontal="center"/>
    </xf>
    <xf numFmtId="0" fontId="25" fillId="11" borderId="6" xfId="2" applyFont="1" applyFill="1" applyBorder="1" applyAlignment="1">
      <alignment horizontal="center" wrapText="1"/>
    </xf>
    <xf numFmtId="0" fontId="35" fillId="11" borderId="6" xfId="2" applyFont="1" applyFill="1" applyBorder="1" applyAlignment="1">
      <alignment horizontal="center"/>
    </xf>
    <xf numFmtId="0" fontId="25" fillId="9" borderId="3" xfId="2" applyFont="1" applyFill="1" applyBorder="1" applyAlignment="1">
      <alignment horizontal="center"/>
    </xf>
    <xf numFmtId="0" fontId="25" fillId="9" borderId="5" xfId="2" applyFont="1" applyFill="1" applyBorder="1" applyAlignment="1">
      <alignment horizontal="center"/>
    </xf>
    <xf numFmtId="0" fontId="25" fillId="9" borderId="3" xfId="2" applyFont="1" applyFill="1" applyBorder="1" applyAlignment="1">
      <alignment horizontal="center" wrapText="1"/>
    </xf>
    <xf numFmtId="0" fontId="25" fillId="9" borderId="4" xfId="2" applyFont="1" applyFill="1" applyBorder="1" applyAlignment="1">
      <alignment horizontal="center" wrapText="1"/>
    </xf>
    <xf numFmtId="0" fontId="25" fillId="9" borderId="5" xfId="2" applyFont="1" applyFill="1" applyBorder="1" applyAlignment="1">
      <alignment horizontal="center" wrapText="1"/>
    </xf>
    <xf numFmtId="0" fontId="25" fillId="9" borderId="12" xfId="2" applyFont="1" applyFill="1" applyBorder="1" applyAlignment="1">
      <alignment horizontal="center"/>
    </xf>
    <xf numFmtId="0" fontId="25" fillId="9" borderId="13" xfId="2" applyFont="1" applyFill="1" applyBorder="1" applyAlignment="1">
      <alignment horizontal="center"/>
    </xf>
    <xf numFmtId="0" fontId="25" fillId="9" borderId="12" xfId="2" applyFont="1" applyFill="1" applyBorder="1" applyAlignment="1">
      <alignment horizontal="center" wrapText="1"/>
    </xf>
    <xf numFmtId="0" fontId="25" fillId="9" borderId="14" xfId="2" applyFont="1" applyFill="1" applyBorder="1" applyAlignment="1">
      <alignment horizontal="center" wrapText="1"/>
    </xf>
    <xf numFmtId="0" fontId="25" fillId="9" borderId="13" xfId="2" applyFont="1" applyFill="1" applyBorder="1" applyAlignment="1">
      <alignment horizontal="center" wrapText="1"/>
    </xf>
    <xf numFmtId="0" fontId="25" fillId="11" borderId="10" xfId="2" applyFont="1" applyFill="1" applyBorder="1" applyAlignment="1">
      <alignment horizontal="center"/>
    </xf>
    <xf numFmtId="0" fontId="25" fillId="11" borderId="10" xfId="2" applyFont="1" applyFill="1" applyBorder="1" applyAlignment="1">
      <alignment horizontal="center" wrapText="1"/>
    </xf>
    <xf numFmtId="0" fontId="4" fillId="10" borderId="12" xfId="2" applyFill="1" applyBorder="1" applyAlignment="1">
      <alignment horizontal="center"/>
    </xf>
    <xf numFmtId="0" fontId="4" fillId="10" borderId="13" xfId="2" applyFill="1" applyBorder="1" applyAlignment="1">
      <alignment horizontal="center"/>
    </xf>
    <xf numFmtId="0" fontId="4" fillId="10" borderId="14" xfId="2" applyFill="1" applyBorder="1" applyAlignment="1">
      <alignment horizontal="center"/>
    </xf>
    <xf numFmtId="0" fontId="25" fillId="9" borderId="16" xfId="2" applyFont="1" applyFill="1" applyBorder="1" applyAlignment="1">
      <alignment horizontal="center"/>
    </xf>
    <xf numFmtId="0" fontId="25" fillId="9" borderId="17" xfId="2" applyFont="1" applyFill="1" applyBorder="1" applyAlignment="1">
      <alignment horizontal="center"/>
    </xf>
    <xf numFmtId="0" fontId="25" fillId="9" borderId="16" xfId="2" applyFont="1" applyFill="1" applyBorder="1" applyAlignment="1">
      <alignment horizontal="center" wrapText="1"/>
    </xf>
    <xf numFmtId="0" fontId="25" fillId="9" borderId="18" xfId="2" applyFont="1" applyFill="1" applyBorder="1" applyAlignment="1">
      <alignment horizontal="center" wrapText="1"/>
    </xf>
    <xf numFmtId="0" fontId="25" fillId="9" borderId="17" xfId="2" applyFont="1" applyFill="1" applyBorder="1" applyAlignment="1">
      <alignment horizontal="center" wrapText="1"/>
    </xf>
    <xf numFmtId="0" fontId="4" fillId="10" borderId="3" xfId="2" applyFill="1" applyBorder="1" applyAlignment="1">
      <alignment horizontal="center"/>
    </xf>
    <xf numFmtId="0" fontId="4" fillId="10" borderId="5" xfId="2" applyFill="1" applyBorder="1" applyAlignment="1">
      <alignment horizontal="center"/>
    </xf>
    <xf numFmtId="0" fontId="4" fillId="10" borderId="4" xfId="2" applyFill="1" applyBorder="1" applyAlignment="1">
      <alignment horizontal="center"/>
    </xf>
    <xf numFmtId="0" fontId="4" fillId="8" borderId="29" xfId="2" applyFill="1" applyBorder="1" applyAlignment="1">
      <alignment horizontal="center"/>
    </xf>
    <xf numFmtId="0" fontId="4" fillId="8" borderId="30" xfId="2" applyFill="1" applyBorder="1" applyAlignment="1">
      <alignment horizontal="center"/>
    </xf>
    <xf numFmtId="0" fontId="4" fillId="8" borderId="31" xfId="2" applyFill="1" applyBorder="1" applyAlignment="1">
      <alignment horizontal="center"/>
    </xf>
    <xf numFmtId="0" fontId="4" fillId="8" borderId="32" xfId="2" applyFill="1" applyBorder="1" applyAlignment="1">
      <alignment horizontal="center"/>
    </xf>
    <xf numFmtId="0" fontId="25" fillId="10" borderId="35" xfId="2" applyFont="1" applyFill="1" applyBorder="1" applyAlignment="1">
      <alignment horizontal="center"/>
    </xf>
    <xf numFmtId="0" fontId="25" fillId="10" borderId="36" xfId="2" applyFont="1" applyFill="1" applyBorder="1" applyAlignment="1">
      <alignment horizontal="center"/>
    </xf>
    <xf numFmtId="0" fontId="25" fillId="10" borderId="35" xfId="2" applyFont="1" applyFill="1" applyBorder="1" applyAlignment="1">
      <alignment horizontal="center" wrapText="1"/>
    </xf>
    <xf numFmtId="0" fontId="25" fillId="10" borderId="37" xfId="2" applyFont="1" applyFill="1" applyBorder="1" applyAlignment="1">
      <alignment horizontal="center" wrapText="1"/>
    </xf>
    <xf numFmtId="0" fontId="25" fillId="10" borderId="36" xfId="2" applyFont="1" applyFill="1" applyBorder="1" applyAlignment="1">
      <alignment horizontal="center" wrapText="1"/>
    </xf>
    <xf numFmtId="0" fontId="4" fillId="8" borderId="24" xfId="2" applyFill="1" applyBorder="1" applyAlignment="1">
      <alignment horizontal="center"/>
    </xf>
    <xf numFmtId="0" fontId="4" fillId="8" borderId="25" xfId="2" applyFill="1" applyBorder="1" applyAlignment="1">
      <alignment horizontal="center"/>
    </xf>
    <xf numFmtId="0" fontId="4" fillId="8" borderId="26" xfId="2" applyFill="1" applyBorder="1" applyAlignment="1">
      <alignment horizontal="center"/>
    </xf>
    <xf numFmtId="0" fontId="4" fillId="8" borderId="27" xfId="2" applyFill="1" applyBorder="1" applyAlignment="1">
      <alignment horizontal="center"/>
    </xf>
    <xf numFmtId="0" fontId="32" fillId="9" borderId="3" xfId="2" applyFont="1" applyFill="1" applyBorder="1" applyAlignment="1">
      <alignment horizontal="center"/>
    </xf>
    <xf numFmtId="0" fontId="32" fillId="9" borderId="5" xfId="2" applyFont="1" applyFill="1" applyBorder="1" applyAlignment="1">
      <alignment horizontal="center"/>
    </xf>
    <xf numFmtId="0" fontId="32" fillId="9" borderId="4" xfId="2" applyFont="1" applyFill="1" applyBorder="1" applyAlignment="1">
      <alignment horizontal="center"/>
    </xf>
    <xf numFmtId="0" fontId="32" fillId="9" borderId="12" xfId="2" applyFont="1" applyFill="1" applyBorder="1" applyAlignment="1">
      <alignment horizontal="center"/>
    </xf>
    <xf numFmtId="0" fontId="32" fillId="9" borderId="13" xfId="2" applyFont="1" applyFill="1" applyBorder="1" applyAlignment="1">
      <alignment horizontal="center"/>
    </xf>
    <xf numFmtId="0" fontId="32" fillId="9" borderId="14" xfId="2" applyFont="1" applyFill="1" applyBorder="1" applyAlignment="1">
      <alignment horizontal="center"/>
    </xf>
    <xf numFmtId="0" fontId="33" fillId="8" borderId="19" xfId="2" applyFont="1" applyFill="1" applyBorder="1" applyAlignment="1">
      <alignment horizontal="center"/>
    </xf>
    <xf numFmtId="0" fontId="33" fillId="8" borderId="20" xfId="2" applyFont="1" applyFill="1" applyBorder="1" applyAlignment="1">
      <alignment horizontal="center"/>
    </xf>
    <xf numFmtId="0" fontId="33" fillId="8" borderId="21" xfId="2" applyFont="1" applyFill="1" applyBorder="1" applyAlignment="1">
      <alignment horizontal="center" wrapText="1"/>
    </xf>
    <xf numFmtId="0" fontId="33" fillId="8" borderId="22" xfId="2" applyFont="1" applyFill="1" applyBorder="1" applyAlignment="1">
      <alignment horizontal="center" wrapText="1"/>
    </xf>
    <xf numFmtId="0" fontId="33" fillId="8" borderId="20" xfId="2" applyFont="1" applyFill="1" applyBorder="1" applyAlignment="1">
      <alignment horizontal="center" wrapText="1"/>
    </xf>
    <xf numFmtId="0" fontId="25" fillId="8" borderId="12" xfId="2" applyFont="1" applyFill="1" applyBorder="1" applyAlignment="1">
      <alignment horizontal="center"/>
    </xf>
    <xf numFmtId="0" fontId="25" fillId="8" borderId="13" xfId="2" applyFont="1" applyFill="1" applyBorder="1" applyAlignment="1">
      <alignment horizontal="center"/>
    </xf>
    <xf numFmtId="0" fontId="32" fillId="8" borderId="12" xfId="2" applyFont="1" applyFill="1" applyBorder="1" applyAlignment="1">
      <alignment horizontal="center"/>
    </xf>
    <xf numFmtId="0" fontId="32" fillId="8" borderId="14" xfId="2" applyFont="1" applyFill="1" applyBorder="1" applyAlignment="1">
      <alignment horizontal="center"/>
    </xf>
    <xf numFmtId="0" fontId="32" fillId="8" borderId="13" xfId="2" applyFont="1" applyFill="1" applyBorder="1" applyAlignment="1">
      <alignment horizontal="center"/>
    </xf>
    <xf numFmtId="0" fontId="32" fillId="8" borderId="3" xfId="2" applyFont="1" applyFill="1" applyBorder="1" applyAlignment="1">
      <alignment horizontal="center"/>
    </xf>
    <xf numFmtId="0" fontId="32" fillId="8" borderId="5" xfId="2" applyFont="1" applyFill="1" applyBorder="1" applyAlignment="1">
      <alignment horizontal="center"/>
    </xf>
    <xf numFmtId="0" fontId="32" fillId="8" borderId="4" xfId="2" applyFont="1" applyFill="1" applyBorder="1" applyAlignment="1">
      <alignment horizontal="center"/>
    </xf>
    <xf numFmtId="0" fontId="25" fillId="8" borderId="3" xfId="2" applyFont="1" applyFill="1" applyBorder="1" applyAlignment="1">
      <alignment horizontal="center"/>
    </xf>
    <xf numFmtId="0" fontId="25" fillId="8" borderId="5" xfId="2" applyFont="1" applyFill="1" applyBorder="1" applyAlignment="1">
      <alignment horizontal="center"/>
    </xf>
    <xf numFmtId="0" fontId="25" fillId="8" borderId="3" xfId="2" applyFont="1" applyFill="1" applyBorder="1" applyAlignment="1">
      <alignment horizontal="center" wrapText="1"/>
    </xf>
    <xf numFmtId="0" fontId="25" fillId="8" borderId="4" xfId="2" applyFont="1" applyFill="1" applyBorder="1" applyAlignment="1">
      <alignment horizontal="center" wrapText="1"/>
    </xf>
    <xf numFmtId="0" fontId="25" fillId="8" borderId="5" xfId="2" applyFont="1" applyFill="1" applyBorder="1" applyAlignment="1">
      <alignment horizontal="center" wrapText="1"/>
    </xf>
    <xf numFmtId="0" fontId="32" fillId="8" borderId="6" xfId="2" applyFont="1" applyFill="1" applyBorder="1" applyAlignment="1">
      <alignment horizontal="center"/>
    </xf>
    <xf numFmtId="0" fontId="30" fillId="0" borderId="3" xfId="2" applyFont="1" applyBorder="1" applyAlignment="1">
      <alignment horizontal="center"/>
    </xf>
    <xf numFmtId="0" fontId="30" fillId="0" borderId="5" xfId="2" applyFont="1" applyBorder="1" applyAlignment="1">
      <alignment horizontal="center"/>
    </xf>
    <xf numFmtId="0" fontId="30" fillId="0" borderId="6" xfId="2" applyFont="1" applyBorder="1" applyAlignment="1">
      <alignment horizontal="center"/>
    </xf>
    <xf numFmtId="0" fontId="30" fillId="0" borderId="12" xfId="2" applyFont="1" applyBorder="1" applyAlignment="1">
      <alignment horizontal="center"/>
    </xf>
    <xf numFmtId="0" fontId="30" fillId="0" borderId="13" xfId="2" applyFont="1" applyBorder="1" applyAlignment="1">
      <alignment horizontal="center"/>
    </xf>
    <xf numFmtId="0" fontId="30" fillId="0" borderId="11" xfId="2" applyFont="1" applyBorder="1" applyAlignment="1">
      <alignment horizontal="center"/>
    </xf>
    <xf numFmtId="0" fontId="25" fillId="8" borderId="16" xfId="2" applyFont="1" applyFill="1" applyBorder="1" applyAlignment="1">
      <alignment horizontal="center"/>
    </xf>
    <xf numFmtId="0" fontId="25" fillId="8" borderId="17" xfId="2" applyFont="1" applyFill="1" applyBorder="1" applyAlignment="1">
      <alignment horizontal="center"/>
    </xf>
    <xf numFmtId="0" fontId="25" fillId="8" borderId="16" xfId="2" applyFont="1" applyFill="1" applyBorder="1" applyAlignment="1">
      <alignment horizontal="center" wrapText="1"/>
    </xf>
    <xf numFmtId="0" fontId="25" fillId="8" borderId="18" xfId="2" applyFont="1" applyFill="1" applyBorder="1" applyAlignment="1">
      <alignment horizontal="center" wrapText="1"/>
    </xf>
    <xf numFmtId="0" fontId="25" fillId="8" borderId="17" xfId="2" applyFont="1" applyFill="1" applyBorder="1" applyAlignment="1">
      <alignment horizontal="center" wrapText="1"/>
    </xf>
    <xf numFmtId="0" fontId="30" fillId="0" borderId="14" xfId="2" applyFont="1" applyBorder="1" applyAlignment="1">
      <alignment horizontal="center"/>
    </xf>
    <xf numFmtId="0" fontId="14" fillId="0" borderId="1" xfId="2" applyFont="1" applyBorder="1" applyAlignment="1">
      <alignment horizontal="center"/>
    </xf>
    <xf numFmtId="0" fontId="14" fillId="0" borderId="15" xfId="2" applyFont="1" applyBorder="1" applyAlignment="1">
      <alignment horizontal="center"/>
    </xf>
    <xf numFmtId="0" fontId="14" fillId="0" borderId="10" xfId="2" applyFont="1" applyBorder="1" applyAlignment="1">
      <alignment horizontal="center" wrapText="1"/>
    </xf>
    <xf numFmtId="0" fontId="2" fillId="0" borderId="3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2" fillId="0" borderId="6" xfId="2" applyFont="1" applyBorder="1" applyAlignment="1">
      <alignment horizontal="center"/>
    </xf>
    <xf numFmtId="0" fontId="29" fillId="0" borderId="6" xfId="2" applyFont="1" applyBorder="1" applyAlignment="1">
      <alignment horizontal="center"/>
    </xf>
    <xf numFmtId="0" fontId="19" fillId="0" borderId="3" xfId="2" applyFont="1" applyBorder="1" applyAlignment="1">
      <alignment horizontal="center"/>
    </xf>
    <xf numFmtId="0" fontId="19" fillId="0" borderId="5" xfId="2" applyFont="1" applyBorder="1" applyAlignment="1">
      <alignment horizontal="center"/>
    </xf>
    <xf numFmtId="0" fontId="19" fillId="0" borderId="4" xfId="2" applyFont="1" applyBorder="1" applyAlignment="1">
      <alignment horizontal="center"/>
    </xf>
    <xf numFmtId="0" fontId="28" fillId="0" borderId="3" xfId="2" applyFont="1" applyBorder="1" applyAlignment="1">
      <alignment horizontal="center"/>
    </xf>
    <xf numFmtId="0" fontId="28" fillId="0" borderId="5" xfId="2" applyFont="1" applyBorder="1" applyAlignment="1">
      <alignment horizontal="center"/>
    </xf>
    <xf numFmtId="0" fontId="28" fillId="0" borderId="3" xfId="2" applyFont="1" applyBorder="1" applyAlignment="1">
      <alignment horizontal="center" wrapText="1"/>
    </xf>
    <xf numFmtId="0" fontId="28" fillId="0" borderId="4" xfId="2" applyFont="1" applyBorder="1" applyAlignment="1">
      <alignment horizontal="center" wrapText="1"/>
    </xf>
    <xf numFmtId="0" fontId="28" fillId="0" borderId="5" xfId="2" applyFont="1" applyBorder="1" applyAlignment="1">
      <alignment horizontal="center" wrapText="1"/>
    </xf>
    <xf numFmtId="0" fontId="27" fillId="0" borderId="3" xfId="2" applyFont="1" applyBorder="1" applyAlignment="1">
      <alignment horizontal="center"/>
    </xf>
    <xf numFmtId="0" fontId="27" fillId="0" borderId="5" xfId="2" applyFont="1" applyBorder="1" applyAlignment="1">
      <alignment horizontal="center"/>
    </xf>
    <xf numFmtId="0" fontId="19" fillId="7" borderId="3" xfId="2" applyFont="1" applyFill="1" applyBorder="1" applyAlignment="1">
      <alignment horizontal="center"/>
    </xf>
    <xf numFmtId="0" fontId="19" fillId="7" borderId="5" xfId="2" applyFont="1" applyFill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4" fillId="5" borderId="12" xfId="2" applyFill="1" applyBorder="1" applyAlignment="1">
      <alignment horizontal="center"/>
    </xf>
    <xf numFmtId="0" fontId="4" fillId="5" borderId="13" xfId="2" applyFill="1" applyBorder="1" applyAlignment="1">
      <alignment horizontal="center"/>
    </xf>
    <xf numFmtId="0" fontId="4" fillId="5" borderId="14" xfId="2" applyFill="1" applyBorder="1" applyAlignment="1">
      <alignment horizontal="center"/>
    </xf>
    <xf numFmtId="0" fontId="24" fillId="0" borderId="1" xfId="2" applyFont="1" applyBorder="1" applyAlignment="1">
      <alignment horizontal="center"/>
    </xf>
    <xf numFmtId="0" fontId="20" fillId="0" borderId="15" xfId="2" applyFont="1" applyBorder="1" applyAlignment="1">
      <alignment horizontal="center"/>
    </xf>
    <xf numFmtId="0" fontId="19" fillId="0" borderId="10" xfId="2" applyFont="1" applyBorder="1" applyAlignment="1">
      <alignment horizontal="center"/>
    </xf>
    <xf numFmtId="0" fontId="26" fillId="0" borderId="6" xfId="2" applyFont="1" applyBorder="1" applyAlignment="1">
      <alignment horizontal="center" wrapText="1"/>
    </xf>
    <xf numFmtId="0" fontId="16" fillId="0" borderId="6" xfId="2" applyFont="1" applyBorder="1" applyAlignment="1">
      <alignment horizontal="center" wrapText="1"/>
    </xf>
    <xf numFmtId="0" fontId="4" fillId="5" borderId="3" xfId="2" applyFill="1" applyBorder="1" applyAlignment="1">
      <alignment horizontal="center"/>
    </xf>
    <xf numFmtId="0" fontId="4" fillId="5" borderId="5" xfId="2" applyFill="1" applyBorder="1" applyAlignment="1">
      <alignment horizontal="center"/>
    </xf>
    <xf numFmtId="0" fontId="4" fillId="5" borderId="4" xfId="2" applyFill="1" applyBorder="1" applyAlignment="1">
      <alignment horizontal="center"/>
    </xf>
    <xf numFmtId="0" fontId="19" fillId="5" borderId="3" xfId="2" applyFont="1" applyFill="1" applyBorder="1" applyAlignment="1">
      <alignment horizontal="center"/>
    </xf>
    <xf numFmtId="0" fontId="19" fillId="5" borderId="5" xfId="2" applyFont="1" applyFill="1" applyBorder="1" applyAlignment="1">
      <alignment horizontal="center"/>
    </xf>
    <xf numFmtId="0" fontId="19" fillId="5" borderId="4" xfId="2" applyFont="1" applyFill="1" applyBorder="1" applyAlignment="1">
      <alignment horizontal="center"/>
    </xf>
    <xf numFmtId="0" fontId="22" fillId="5" borderId="6" xfId="2" applyFont="1" applyFill="1" applyBorder="1" applyAlignment="1">
      <alignment horizontal="center"/>
    </xf>
    <xf numFmtId="0" fontId="2" fillId="5" borderId="6" xfId="2" applyFont="1" applyFill="1" applyBorder="1" applyAlignment="1">
      <alignment horizontal="center"/>
    </xf>
    <xf numFmtId="0" fontId="4" fillId="5" borderId="6" xfId="2" applyFill="1" applyBorder="1" applyAlignment="1">
      <alignment horizontal="center"/>
    </xf>
    <xf numFmtId="0" fontId="21" fillId="5" borderId="6" xfId="2" applyFont="1" applyFill="1" applyBorder="1" applyAlignment="1">
      <alignment horizontal="center"/>
    </xf>
    <xf numFmtId="0" fontId="19" fillId="5" borderId="6" xfId="2" applyFont="1" applyFill="1" applyBorder="1" applyAlignment="1">
      <alignment horizontal="center"/>
    </xf>
    <xf numFmtId="0" fontId="14" fillId="5" borderId="6" xfId="2" applyFont="1" applyFill="1" applyBorder="1" applyAlignment="1">
      <alignment horizontal="center"/>
    </xf>
    <xf numFmtId="0" fontId="14" fillId="5" borderId="6" xfId="2" applyFont="1" applyFill="1" applyBorder="1" applyAlignment="1">
      <alignment horizontal="center" wrapText="1"/>
    </xf>
    <xf numFmtId="0" fontId="17" fillId="5" borderId="6" xfId="2" applyFont="1" applyFill="1" applyBorder="1" applyAlignment="1">
      <alignment horizontal="center"/>
    </xf>
    <xf numFmtId="0" fontId="13" fillId="4" borderId="6" xfId="2" applyFont="1" applyFill="1" applyBorder="1" applyAlignment="1">
      <alignment horizontal="center"/>
    </xf>
    <xf numFmtId="0" fontId="13" fillId="4" borderId="6" xfId="2" applyFont="1" applyFill="1" applyBorder="1" applyAlignment="1">
      <alignment horizontal="center" wrapText="1"/>
    </xf>
    <xf numFmtId="0" fontId="25" fillId="6" borderId="3" xfId="2" applyFont="1" applyFill="1" applyBorder="1" applyAlignment="1">
      <alignment horizontal="center"/>
    </xf>
    <xf numFmtId="0" fontId="25" fillId="6" borderId="5" xfId="2" applyFont="1" applyFill="1" applyBorder="1" applyAlignment="1">
      <alignment horizontal="center"/>
    </xf>
    <xf numFmtId="0" fontId="25" fillId="6" borderId="3" xfId="2" applyFont="1" applyFill="1" applyBorder="1" applyAlignment="1">
      <alignment horizontal="center" wrapText="1"/>
    </xf>
    <xf numFmtId="0" fontId="25" fillId="6" borderId="4" xfId="2" applyFont="1" applyFill="1" applyBorder="1" applyAlignment="1">
      <alignment horizontal="center" wrapText="1"/>
    </xf>
    <xf numFmtId="0" fontId="25" fillId="6" borderId="5" xfId="2" applyFont="1" applyFill="1" applyBorder="1" applyAlignment="1">
      <alignment horizontal="center" wrapText="1"/>
    </xf>
    <xf numFmtId="49" fontId="25" fillId="9" borderId="12" xfId="2" applyNumberFormat="1" applyFont="1" applyFill="1" applyBorder="1" applyAlignment="1">
      <alignment horizontal="center"/>
    </xf>
    <xf numFmtId="49" fontId="40" fillId="9" borderId="12" xfId="2" applyNumberFormat="1" applyFont="1" applyFill="1" applyBorder="1" applyAlignment="1">
      <alignment horizontal="center"/>
    </xf>
    <xf numFmtId="0" fontId="40" fillId="9" borderId="14" xfId="2" applyFont="1" applyFill="1" applyBorder="1" applyAlignment="1">
      <alignment horizontal="center"/>
    </xf>
    <xf numFmtId="0" fontId="40" fillId="9" borderId="13" xfId="2" applyFont="1" applyFill="1" applyBorder="1" applyAlignment="1">
      <alignment horizontal="center"/>
    </xf>
    <xf numFmtId="49" fontId="32" fillId="9" borderId="3" xfId="2" applyNumberFormat="1" applyFont="1" applyFill="1" applyBorder="1" applyAlignment="1">
      <alignment horizontal="center"/>
    </xf>
    <xf numFmtId="49" fontId="40" fillId="9" borderId="3" xfId="2" applyNumberFormat="1" applyFont="1" applyFill="1" applyBorder="1" applyAlignment="1">
      <alignment horizontal="center"/>
    </xf>
    <xf numFmtId="0" fontId="40" fillId="9" borderId="4" xfId="2" applyFont="1" applyFill="1" applyBorder="1" applyAlignment="1">
      <alignment horizontal="center"/>
    </xf>
    <xf numFmtId="0" fontId="40" fillId="9" borderId="5" xfId="2" applyFont="1" applyFill="1" applyBorder="1" applyAlignment="1">
      <alignment horizontal="center"/>
    </xf>
    <xf numFmtId="49" fontId="32" fillId="9" borderId="16" xfId="2" applyNumberFormat="1" applyFont="1" applyFill="1" applyBorder="1" applyAlignment="1">
      <alignment horizontal="center"/>
    </xf>
    <xf numFmtId="0" fontId="32" fillId="9" borderId="17" xfId="2" applyFont="1" applyFill="1" applyBorder="1" applyAlignment="1">
      <alignment horizontal="center"/>
    </xf>
    <xf numFmtId="49" fontId="40" fillId="9" borderId="16" xfId="2" applyNumberFormat="1" applyFont="1" applyFill="1" applyBorder="1" applyAlignment="1">
      <alignment horizontal="center"/>
    </xf>
    <xf numFmtId="0" fontId="40" fillId="9" borderId="18" xfId="2" applyFont="1" applyFill="1" applyBorder="1" applyAlignment="1">
      <alignment horizontal="center"/>
    </xf>
    <xf numFmtId="0" fontId="40" fillId="9" borderId="17" xfId="2" applyFont="1" applyFill="1" applyBorder="1" applyAlignment="1">
      <alignment horizontal="center"/>
    </xf>
    <xf numFmtId="49" fontId="32" fillId="8" borderId="3" xfId="2" applyNumberFormat="1" applyFont="1" applyFill="1" applyBorder="1" applyAlignment="1">
      <alignment horizontal="center"/>
    </xf>
    <xf numFmtId="49" fontId="32" fillId="8" borderId="5" xfId="2" applyNumberFormat="1" applyFont="1" applyFill="1" applyBorder="1" applyAlignment="1">
      <alignment horizontal="center"/>
    </xf>
    <xf numFmtId="49" fontId="32" fillId="8" borderId="4" xfId="2" applyNumberFormat="1" applyFont="1" applyFill="1" applyBorder="1" applyAlignment="1">
      <alignment horizontal="center"/>
    </xf>
    <xf numFmtId="0" fontId="14" fillId="0" borderId="44" xfId="2" applyFont="1" applyBorder="1" applyAlignment="1">
      <alignment horizontal="center"/>
    </xf>
    <xf numFmtId="0" fontId="14" fillId="0" borderId="44" xfId="2" applyFont="1" applyBorder="1" applyAlignment="1">
      <alignment horizontal="center" wrapText="1"/>
    </xf>
    <xf numFmtId="49" fontId="32" fillId="8" borderId="16" xfId="2" applyNumberFormat="1" applyFont="1" applyFill="1" applyBorder="1" applyAlignment="1">
      <alignment horizontal="center"/>
    </xf>
    <xf numFmtId="49" fontId="32" fillId="8" borderId="17" xfId="2" applyNumberFormat="1" applyFont="1" applyFill="1" applyBorder="1" applyAlignment="1">
      <alignment horizontal="center"/>
    </xf>
    <xf numFmtId="49" fontId="32" fillId="8" borderId="18" xfId="2" applyNumberFormat="1" applyFont="1" applyFill="1" applyBorder="1" applyAlignment="1">
      <alignment horizontal="center"/>
    </xf>
    <xf numFmtId="0" fontId="31" fillId="0" borderId="6" xfId="2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0" fillId="5" borderId="6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37" fillId="5" borderId="6" xfId="2" applyFont="1" applyFill="1" applyBorder="1" applyAlignment="1">
      <alignment horizontal="center"/>
    </xf>
    <xf numFmtId="0" fontId="37" fillId="5" borderId="6" xfId="2" applyFont="1" applyFill="1" applyBorder="1" applyAlignment="1">
      <alignment horizontal="center" wrapText="1"/>
    </xf>
    <xf numFmtId="0" fontId="42" fillId="0" borderId="3" xfId="2" applyFont="1" applyBorder="1" applyAlignment="1">
      <alignment horizontal="center"/>
    </xf>
    <xf numFmtId="0" fontId="42" fillId="0" borderId="5" xfId="2" applyFont="1" applyBorder="1" applyAlignment="1">
      <alignment horizontal="center"/>
    </xf>
    <xf numFmtId="0" fontId="14" fillId="0" borderId="11" xfId="2" applyFont="1" applyBorder="1" applyAlignment="1">
      <alignment horizontal="center"/>
    </xf>
    <xf numFmtId="0" fontId="14" fillId="0" borderId="46" xfId="2" applyFont="1" applyBorder="1" applyAlignment="1">
      <alignment horizontal="center" wrapText="1"/>
    </xf>
    <xf numFmtId="0" fontId="14" fillId="0" borderId="3" xfId="2" applyFont="1" applyBorder="1" applyAlignment="1">
      <alignment horizontal="center"/>
    </xf>
    <xf numFmtId="0" fontId="14" fillId="0" borderId="5" xfId="2" applyFont="1" applyBorder="1" applyAlignment="1">
      <alignment horizontal="center"/>
    </xf>
    <xf numFmtId="0" fontId="14" fillId="0" borderId="6" xfId="2" applyFont="1" applyBorder="1" applyAlignment="1">
      <alignment horizontal="center" wrapText="1"/>
    </xf>
    <xf numFmtId="0" fontId="30" fillId="0" borderId="4" xfId="2" applyFont="1" applyBorder="1" applyAlignment="1">
      <alignment horizontal="center"/>
    </xf>
    <xf numFmtId="0" fontId="31" fillId="0" borderId="12" xfId="2" applyFont="1" applyBorder="1" applyAlignment="1">
      <alignment horizontal="center"/>
    </xf>
    <xf numFmtId="0" fontId="31" fillId="0" borderId="13" xfId="2" applyFont="1" applyBorder="1" applyAlignment="1">
      <alignment horizontal="center"/>
    </xf>
    <xf numFmtId="0" fontId="31" fillId="0" borderId="14" xfId="2" applyFont="1" applyBorder="1" applyAlignment="1">
      <alignment horizontal="center"/>
    </xf>
    <xf numFmtId="0" fontId="4" fillId="0" borderId="11" xfId="2" applyBorder="1" applyAlignment="1">
      <alignment horizontal="center"/>
    </xf>
    <xf numFmtId="0" fontId="14" fillId="0" borderId="6" xfId="2" applyFont="1" applyBorder="1" applyAlignment="1">
      <alignment horizontal="center"/>
    </xf>
    <xf numFmtId="0" fontId="22" fillId="0" borderId="6" xfId="2" applyFont="1" applyBorder="1" applyAlignment="1">
      <alignment horizontal="center"/>
    </xf>
    <xf numFmtId="0" fontId="21" fillId="0" borderId="6" xfId="2" applyFont="1" applyBorder="1" applyAlignment="1">
      <alignment horizontal="center"/>
    </xf>
    <xf numFmtId="0" fontId="19" fillId="0" borderId="6" xfId="2" applyFont="1" applyBorder="1" applyAlignment="1">
      <alignment horizontal="center"/>
    </xf>
    <xf numFmtId="2" fontId="4" fillId="0" borderId="0" xfId="2" applyNumberFormat="1"/>
  </cellXfs>
  <cellStyles count="3">
    <cellStyle name="Comma" xfId="1" builtinId="3"/>
    <cellStyle name="Normal" xfId="0" builtinId="0"/>
    <cellStyle name="Normal 2" xfId="2" xr:uid="{1CBFD4E2-9298-42AD-A774-E9F1B5A07D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976D6-F1D5-4F53-B680-FFCDA0BDABD3}">
  <sheetPr>
    <pageSetUpPr fitToPage="1"/>
  </sheetPr>
  <dimension ref="A1:O34"/>
  <sheetViews>
    <sheetView tabSelected="1" view="pageLayout" zoomScale="80" zoomScaleNormal="80" zoomScalePageLayoutView="80" workbookViewId="0">
      <selection activeCell="P18" sqref="P18"/>
    </sheetView>
  </sheetViews>
  <sheetFormatPr defaultColWidth="12.5703125" defaultRowHeight="15.75" x14ac:dyDescent="0.25"/>
  <cols>
    <col min="1" max="1" width="12.5703125" style="1"/>
    <col min="2" max="2" width="21.140625" style="1" bestFit="1" customWidth="1"/>
    <col min="3" max="3" width="8.7109375" style="1" customWidth="1"/>
    <col min="4" max="4" width="12.5703125" style="1"/>
    <col min="5" max="5" width="9.42578125" style="1" customWidth="1"/>
    <col min="6" max="6" width="10.7109375" style="1" customWidth="1"/>
    <col min="7" max="7" width="12.5703125" style="1"/>
    <col min="8" max="8" width="11.85546875" style="1" customWidth="1"/>
    <col min="9" max="9" width="10.42578125" style="1" customWidth="1"/>
    <col min="10" max="10" width="11" style="1" customWidth="1"/>
    <col min="11" max="11" width="11.140625" style="1" customWidth="1"/>
    <col min="12" max="12" width="15.85546875" style="1" customWidth="1"/>
    <col min="13" max="16384" width="12.5703125" style="1"/>
  </cols>
  <sheetData>
    <row r="1" spans="1:13" ht="21" x14ac:dyDescent="0.35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</row>
    <row r="2" spans="1:13" ht="18.75" x14ac:dyDescent="0.3">
      <c r="A2" s="285" t="s">
        <v>88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</row>
    <row r="3" spans="1:13" x14ac:dyDescent="0.25">
      <c r="A3" s="286" t="s">
        <v>92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</row>
    <row r="4" spans="1:13" x14ac:dyDescent="0.25">
      <c r="A4" s="288" t="s">
        <v>1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</row>
    <row r="5" spans="1:13" x14ac:dyDescent="0.25">
      <c r="A5" s="265" t="s">
        <v>2</v>
      </c>
      <c r="B5" s="266"/>
      <c r="C5" s="267"/>
      <c r="D5" s="2">
        <v>2040</v>
      </c>
      <c r="E5" s="268" t="s">
        <v>3</v>
      </c>
      <c r="F5" s="266"/>
      <c r="G5" s="267"/>
      <c r="H5" s="3">
        <v>75</v>
      </c>
      <c r="I5" s="4"/>
      <c r="J5" s="269" t="s">
        <v>4</v>
      </c>
      <c r="K5" s="270"/>
      <c r="L5" s="271"/>
      <c r="M5" s="6">
        <f>H5/D5</f>
        <v>3.6764705882352942E-2</v>
      </c>
    </row>
    <row r="6" spans="1:13" x14ac:dyDescent="0.25">
      <c r="A6" s="265" t="s">
        <v>5</v>
      </c>
      <c r="B6" s="266"/>
      <c r="C6" s="267"/>
      <c r="D6" s="2">
        <v>2036</v>
      </c>
      <c r="E6" s="268" t="s">
        <v>6</v>
      </c>
      <c r="F6" s="266"/>
      <c r="G6" s="267"/>
      <c r="H6" s="3">
        <v>108</v>
      </c>
      <c r="I6" s="4"/>
      <c r="J6" s="269" t="s">
        <v>7</v>
      </c>
      <c r="K6" s="270"/>
      <c r="L6" s="271"/>
      <c r="M6" s="7">
        <f>H6/D6</f>
        <v>5.304518664047151E-2</v>
      </c>
    </row>
    <row r="7" spans="1:13" x14ac:dyDescent="0.25">
      <c r="A7" s="272" t="s">
        <v>8</v>
      </c>
      <c r="B7" s="273"/>
      <c r="C7" s="274"/>
      <c r="D7" s="8">
        <v>4076</v>
      </c>
      <c r="E7" s="275" t="s">
        <v>9</v>
      </c>
      <c r="F7" s="276"/>
      <c r="G7" s="277"/>
      <c r="H7" s="9">
        <f>SUM(H5:H6)</f>
        <v>183</v>
      </c>
      <c r="I7" s="4"/>
      <c r="J7" s="278" t="s">
        <v>10</v>
      </c>
      <c r="K7" s="279"/>
      <c r="L7" s="280"/>
      <c r="M7" s="10">
        <f>H7/D7</f>
        <v>4.4896957801766439E-2</v>
      </c>
    </row>
    <row r="8" spans="1:13" x14ac:dyDescent="0.25">
      <c r="A8" s="281" t="s">
        <v>11</v>
      </c>
      <c r="B8" s="282"/>
      <c r="C8" s="283"/>
      <c r="D8" s="11">
        <v>2.7</v>
      </c>
      <c r="E8" s="281" t="s">
        <v>12</v>
      </c>
      <c r="F8" s="282"/>
      <c r="G8" s="283"/>
      <c r="H8" s="12">
        <v>2.93</v>
      </c>
      <c r="I8" s="4"/>
      <c r="J8" s="13"/>
      <c r="K8" s="14"/>
      <c r="L8" s="15"/>
      <c r="M8" s="13"/>
    </row>
    <row r="9" spans="1:13" x14ac:dyDescent="0.25">
      <c r="A9" s="281" t="s">
        <v>13</v>
      </c>
      <c r="B9" s="282"/>
      <c r="C9" s="283"/>
      <c r="D9" s="11">
        <v>2.79</v>
      </c>
      <c r="E9" s="281" t="s">
        <v>14</v>
      </c>
      <c r="F9" s="282"/>
      <c r="G9" s="283"/>
      <c r="H9" s="12">
        <v>2.95</v>
      </c>
      <c r="I9" s="4"/>
      <c r="J9" s="262" t="s">
        <v>15</v>
      </c>
      <c r="K9" s="263"/>
      <c r="L9" s="264"/>
      <c r="M9" s="16">
        <v>2.94</v>
      </c>
    </row>
    <row r="10" spans="1:13" x14ac:dyDescent="0.25">
      <c r="A10" s="259" t="s">
        <v>16</v>
      </c>
      <c r="B10" s="260"/>
      <c r="C10" s="261"/>
      <c r="D10" s="17">
        <f>AVERAGE(D8:D9)</f>
        <v>2.7450000000000001</v>
      </c>
      <c r="E10" s="259" t="s">
        <v>17</v>
      </c>
      <c r="F10" s="260"/>
      <c r="G10" s="261"/>
      <c r="H10" s="17">
        <v>2.94</v>
      </c>
      <c r="I10" s="4"/>
      <c r="J10" s="262" t="s">
        <v>18</v>
      </c>
      <c r="K10" s="263"/>
      <c r="L10" s="264"/>
      <c r="M10" s="16">
        <v>2.96</v>
      </c>
    </row>
    <row r="11" spans="1:13" x14ac:dyDescent="0.25">
      <c r="A11" s="253"/>
      <c r="B11" s="253"/>
      <c r="C11" s="253"/>
      <c r="D11" s="253"/>
      <c r="E11" s="253"/>
      <c r="F11" s="253"/>
      <c r="G11" s="253"/>
      <c r="H11" s="253"/>
      <c r="I11" s="253"/>
      <c r="J11" s="253"/>
      <c r="K11" s="253"/>
    </row>
    <row r="12" spans="1:13" x14ac:dyDescent="0.25">
      <c r="A12" s="254" t="s">
        <v>19</v>
      </c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19"/>
    </row>
    <row r="13" spans="1:13" ht="15.75" customHeight="1" x14ac:dyDescent="0.25">
      <c r="A13" s="240" t="s">
        <v>20</v>
      </c>
      <c r="B13" s="240" t="s">
        <v>21</v>
      </c>
      <c r="C13" s="256" t="s">
        <v>22</v>
      </c>
      <c r="D13" s="243" t="s">
        <v>23</v>
      </c>
      <c r="E13" s="243"/>
      <c r="F13" s="256" t="s">
        <v>24</v>
      </c>
      <c r="G13" s="243" t="s">
        <v>25</v>
      </c>
      <c r="H13" s="243" t="s">
        <v>26</v>
      </c>
      <c r="I13" s="250" t="s">
        <v>27</v>
      </c>
      <c r="J13" s="243" t="s">
        <v>28</v>
      </c>
      <c r="K13" s="243"/>
      <c r="L13" s="257" t="s">
        <v>29</v>
      </c>
      <c r="M13" s="250" t="s">
        <v>30</v>
      </c>
    </row>
    <row r="14" spans="1:13" ht="32.1" customHeight="1" x14ac:dyDescent="0.25">
      <c r="A14" s="240"/>
      <c r="B14" s="240"/>
      <c r="C14" s="243"/>
      <c r="D14" s="243"/>
      <c r="E14" s="243"/>
      <c r="F14" s="243"/>
      <c r="G14" s="243"/>
      <c r="H14" s="243"/>
      <c r="I14" s="250"/>
      <c r="J14" s="243"/>
      <c r="K14" s="243"/>
      <c r="L14" s="258"/>
      <c r="M14" s="250"/>
    </row>
    <row r="15" spans="1:13" ht="20.100000000000001" customHeight="1" x14ac:dyDescent="0.25">
      <c r="A15" s="21"/>
      <c r="B15" s="22" t="s">
        <v>31</v>
      </c>
      <c r="C15" s="23" t="s">
        <v>89</v>
      </c>
      <c r="D15" s="234">
        <v>31</v>
      </c>
      <c r="E15" s="235"/>
      <c r="F15" s="24">
        <v>2.85</v>
      </c>
      <c r="G15" s="21">
        <v>3</v>
      </c>
      <c r="H15" s="24">
        <v>5</v>
      </c>
      <c r="I15" s="21">
        <v>5</v>
      </c>
      <c r="J15" s="247">
        <v>3.17</v>
      </c>
      <c r="K15" s="237"/>
      <c r="L15" s="25">
        <v>2</v>
      </c>
      <c r="M15" s="18">
        <v>36</v>
      </c>
    </row>
    <row r="16" spans="1:13" ht="20.100000000000001" customHeight="1" x14ac:dyDescent="0.25">
      <c r="A16" s="21"/>
      <c r="B16" s="20" t="s">
        <v>32</v>
      </c>
      <c r="C16" s="224" t="s">
        <v>89</v>
      </c>
      <c r="D16" s="234">
        <v>20</v>
      </c>
      <c r="E16" s="235"/>
      <c r="F16" s="24">
        <v>2.8</v>
      </c>
      <c r="G16" s="21">
        <v>4</v>
      </c>
      <c r="H16" s="24">
        <v>7</v>
      </c>
      <c r="I16" s="21">
        <v>7</v>
      </c>
      <c r="J16" s="251">
        <v>2.7</v>
      </c>
      <c r="K16" s="252"/>
      <c r="L16" s="25">
        <v>3</v>
      </c>
      <c r="M16" s="18">
        <v>27</v>
      </c>
    </row>
    <row r="17" spans="1:15" ht="20.100000000000001" customHeight="1" x14ac:dyDescent="0.25">
      <c r="A17" s="21"/>
      <c r="B17" s="22" t="s">
        <v>33</v>
      </c>
      <c r="C17" s="224" t="s">
        <v>89</v>
      </c>
      <c r="D17" s="234">
        <v>5</v>
      </c>
      <c r="E17" s="235"/>
      <c r="F17" s="23">
        <v>3.09</v>
      </c>
      <c r="G17" s="21">
        <v>1</v>
      </c>
      <c r="H17" s="24">
        <v>2</v>
      </c>
      <c r="I17" s="21">
        <v>2</v>
      </c>
      <c r="J17" s="247">
        <v>3.54</v>
      </c>
      <c r="K17" s="248"/>
      <c r="L17" s="25">
        <v>1</v>
      </c>
      <c r="M17" s="18">
        <v>7</v>
      </c>
    </row>
    <row r="18" spans="1:15" ht="20.100000000000001" customHeight="1" x14ac:dyDescent="0.25">
      <c r="A18" s="21"/>
      <c r="B18" s="20" t="s">
        <v>34</v>
      </c>
      <c r="C18" s="224" t="s">
        <v>89</v>
      </c>
      <c r="D18" s="234">
        <v>35</v>
      </c>
      <c r="E18" s="235"/>
      <c r="F18" s="24">
        <v>3.04</v>
      </c>
      <c r="G18" s="21">
        <v>2</v>
      </c>
      <c r="H18" s="26">
        <v>7</v>
      </c>
      <c r="I18" s="21">
        <v>7</v>
      </c>
      <c r="J18" s="247">
        <v>2.56</v>
      </c>
      <c r="K18" s="248"/>
      <c r="L18" s="25">
        <v>4</v>
      </c>
      <c r="M18" s="18">
        <v>42</v>
      </c>
      <c r="O18" s="485"/>
    </row>
    <row r="19" spans="1:15" x14ac:dyDescent="0.25">
      <c r="A19" s="27" t="s">
        <v>35</v>
      </c>
      <c r="B19" s="28" t="s">
        <v>36</v>
      </c>
      <c r="C19" s="28" t="s">
        <v>89</v>
      </c>
      <c r="D19" s="226">
        <f>SUM(D15:E18)</f>
        <v>91</v>
      </c>
      <c r="E19" s="227"/>
      <c r="F19" s="29">
        <f>AVERAGE(F15,F16,F17,F18)</f>
        <v>2.9450000000000003</v>
      </c>
      <c r="G19" s="30"/>
      <c r="H19" s="31">
        <f>SUM(H15:H18)</f>
        <v>21</v>
      </c>
      <c r="I19" s="32">
        <f>SUM(I15:I18)</f>
        <v>21</v>
      </c>
      <c r="J19" s="228">
        <f>AVERAGE(J15,J16,J17,J18)</f>
        <v>2.9925000000000002</v>
      </c>
      <c r="K19" s="249"/>
      <c r="L19" s="33"/>
      <c r="M19" s="31">
        <f>SUM(M15:M18)</f>
        <v>112</v>
      </c>
    </row>
    <row r="20" spans="1:15" x14ac:dyDescent="0.25">
      <c r="A20" s="229" t="s">
        <v>37</v>
      </c>
      <c r="B20" s="229"/>
      <c r="C20" s="229"/>
      <c r="D20" s="230">
        <f>AVERAGE(D15:E18)</f>
        <v>22.75</v>
      </c>
      <c r="E20" s="230"/>
      <c r="F20" s="229" t="s">
        <v>38</v>
      </c>
      <c r="G20" s="229"/>
      <c r="H20" s="34">
        <f>AVERAGE(H15:H18)</f>
        <v>5.25</v>
      </c>
      <c r="I20" s="35"/>
      <c r="J20" s="244" t="s">
        <v>39</v>
      </c>
      <c r="K20" s="244"/>
      <c r="L20" s="244"/>
      <c r="M20" s="34">
        <f>AVERAGE(M15:M18)</f>
        <v>28</v>
      </c>
      <c r="O20" s="485"/>
    </row>
    <row r="22" spans="1:15" x14ac:dyDescent="0.25">
      <c r="A22" s="245" t="s">
        <v>40</v>
      </c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</row>
    <row r="23" spans="1:15" ht="15" customHeight="1" x14ac:dyDescent="0.25">
      <c r="A23" s="240" t="s">
        <v>20</v>
      </c>
      <c r="B23" s="240" t="s">
        <v>21</v>
      </c>
      <c r="C23" s="241" t="s">
        <v>22</v>
      </c>
      <c r="D23" s="243" t="s">
        <v>23</v>
      </c>
      <c r="E23" s="243"/>
      <c r="F23" s="243" t="s">
        <v>41</v>
      </c>
      <c r="G23" s="243" t="s">
        <v>42</v>
      </c>
      <c r="H23" s="243" t="s">
        <v>26</v>
      </c>
      <c r="I23" s="250" t="s">
        <v>27</v>
      </c>
      <c r="J23" s="243" t="s">
        <v>28</v>
      </c>
      <c r="K23" s="243"/>
      <c r="L23" s="240" t="s">
        <v>29</v>
      </c>
      <c r="M23" s="250" t="s">
        <v>30</v>
      </c>
    </row>
    <row r="24" spans="1:15" ht="32.1" customHeight="1" x14ac:dyDescent="0.25">
      <c r="A24" s="240"/>
      <c r="B24" s="240"/>
      <c r="C24" s="242"/>
      <c r="D24" s="243"/>
      <c r="E24" s="243"/>
      <c r="F24" s="243"/>
      <c r="G24" s="243"/>
      <c r="H24" s="243"/>
      <c r="I24" s="250"/>
      <c r="J24" s="243"/>
      <c r="K24" s="243"/>
      <c r="L24" s="240"/>
      <c r="M24" s="250"/>
    </row>
    <row r="25" spans="1:15" ht="20.100000000000001" customHeight="1" x14ac:dyDescent="0.25">
      <c r="A25" s="21"/>
      <c r="B25" s="36" t="s">
        <v>43</v>
      </c>
      <c r="C25" s="224" t="s">
        <v>89</v>
      </c>
      <c r="D25" s="234">
        <v>8</v>
      </c>
      <c r="E25" s="235"/>
      <c r="F25" s="24">
        <v>2.95</v>
      </c>
      <c r="G25" s="21">
        <v>3</v>
      </c>
      <c r="H25" s="26">
        <v>8</v>
      </c>
      <c r="I25" s="21">
        <v>8</v>
      </c>
      <c r="J25" s="238">
        <v>2.93</v>
      </c>
      <c r="K25" s="235"/>
      <c r="L25" s="21" t="s">
        <v>90</v>
      </c>
      <c r="M25" s="18">
        <v>16</v>
      </c>
    </row>
    <row r="26" spans="1:15" ht="20.100000000000001" customHeight="1" x14ac:dyDescent="0.25">
      <c r="A26" s="21"/>
      <c r="B26" s="22" t="s">
        <v>44</v>
      </c>
      <c r="C26" s="224" t="s">
        <v>89</v>
      </c>
      <c r="D26" s="232">
        <v>26</v>
      </c>
      <c r="E26" s="232"/>
      <c r="F26" s="23">
        <v>3.15</v>
      </c>
      <c r="G26" s="21">
        <v>1</v>
      </c>
      <c r="H26" s="24" t="s">
        <v>90</v>
      </c>
      <c r="I26" s="21" t="s">
        <v>90</v>
      </c>
      <c r="J26" s="233" t="s">
        <v>90</v>
      </c>
      <c r="K26" s="233"/>
      <c r="L26" s="21" t="s">
        <v>90</v>
      </c>
      <c r="M26" s="18">
        <v>26</v>
      </c>
      <c r="O26" s="485"/>
    </row>
    <row r="27" spans="1:15" ht="20.100000000000001" customHeight="1" x14ac:dyDescent="0.25">
      <c r="A27" s="21"/>
      <c r="B27" s="20" t="s">
        <v>45</v>
      </c>
      <c r="C27" s="224" t="s">
        <v>89</v>
      </c>
      <c r="D27" s="232">
        <v>12</v>
      </c>
      <c r="E27" s="232"/>
      <c r="F27" s="24">
        <v>2.61</v>
      </c>
      <c r="G27" s="21">
        <v>4</v>
      </c>
      <c r="H27" s="24" t="s">
        <v>90</v>
      </c>
      <c r="I27" s="21" t="s">
        <v>90</v>
      </c>
      <c r="J27" s="239" t="s">
        <v>90</v>
      </c>
      <c r="K27" s="233"/>
      <c r="L27" s="21" t="s">
        <v>90</v>
      </c>
      <c r="M27" s="18">
        <v>12</v>
      </c>
    </row>
    <row r="28" spans="1:15" ht="20.100000000000001" customHeight="1" x14ac:dyDescent="0.25">
      <c r="A28" s="21"/>
      <c r="B28" s="20" t="s">
        <v>46</v>
      </c>
      <c r="C28" s="224" t="s">
        <v>89</v>
      </c>
      <c r="D28" s="232">
        <v>7</v>
      </c>
      <c r="E28" s="232"/>
      <c r="F28" s="24">
        <v>3.14</v>
      </c>
      <c r="G28" s="21">
        <v>2</v>
      </c>
      <c r="H28" s="24" t="s">
        <v>90</v>
      </c>
      <c r="I28" s="21" t="s">
        <v>90</v>
      </c>
      <c r="J28" s="233" t="s">
        <v>90</v>
      </c>
      <c r="K28" s="233"/>
      <c r="L28" s="21" t="s">
        <v>90</v>
      </c>
      <c r="M28" s="18">
        <v>7</v>
      </c>
    </row>
    <row r="29" spans="1:15" ht="20.100000000000001" customHeight="1" x14ac:dyDescent="0.25">
      <c r="A29" s="21"/>
      <c r="B29" s="22" t="s">
        <v>47</v>
      </c>
      <c r="C29" s="224" t="s">
        <v>89</v>
      </c>
      <c r="D29" s="234">
        <v>18</v>
      </c>
      <c r="E29" s="235"/>
      <c r="F29" s="23">
        <v>2.82</v>
      </c>
      <c r="G29" s="21">
        <v>3</v>
      </c>
      <c r="H29" s="24" t="s">
        <v>90</v>
      </c>
      <c r="I29" s="21" t="s">
        <v>90</v>
      </c>
      <c r="J29" s="236" t="s">
        <v>90</v>
      </c>
      <c r="K29" s="237"/>
      <c r="L29" s="21" t="s">
        <v>90</v>
      </c>
      <c r="M29" s="18">
        <v>18</v>
      </c>
    </row>
    <row r="30" spans="1:15" x14ac:dyDescent="0.25">
      <c r="A30" s="27" t="s">
        <v>35</v>
      </c>
      <c r="B30" s="28" t="s">
        <v>48</v>
      </c>
      <c r="C30" s="28" t="s">
        <v>89</v>
      </c>
      <c r="D30" s="226">
        <f>SUM(D25:E29)</f>
        <v>71</v>
      </c>
      <c r="E30" s="227"/>
      <c r="F30" s="29">
        <f>AVERAGE(F25,F26,F27,F28,F29)</f>
        <v>2.9340000000000002</v>
      </c>
      <c r="G30" s="28"/>
      <c r="H30" s="28">
        <f>SUM(H25:H29)</f>
        <v>8</v>
      </c>
      <c r="I30" s="32">
        <f>SUM(I25:I29)</f>
        <v>8</v>
      </c>
      <c r="J30" s="228">
        <v>2.93</v>
      </c>
      <c r="K30" s="227"/>
      <c r="L30" s="28"/>
      <c r="M30" s="28">
        <f>SUM(M25:M29)</f>
        <v>79</v>
      </c>
    </row>
    <row r="31" spans="1:15" x14ac:dyDescent="0.25">
      <c r="A31" s="229" t="s">
        <v>37</v>
      </c>
      <c r="B31" s="229"/>
      <c r="C31" s="229"/>
      <c r="D31" s="230">
        <f>AVERAGE(D26:E29)</f>
        <v>15.75</v>
      </c>
      <c r="E31" s="230"/>
      <c r="F31" s="229" t="s">
        <v>38</v>
      </c>
      <c r="G31" s="229"/>
      <c r="H31" s="34" t="e">
        <f>AVERAGE(H26:H29)</f>
        <v>#DIV/0!</v>
      </c>
      <c r="I31" s="32"/>
      <c r="J31" s="231" t="s">
        <v>39</v>
      </c>
      <c r="K31" s="231"/>
      <c r="L31" s="231"/>
      <c r="M31" s="34">
        <f>AVERAGE(M26:M29)</f>
        <v>15.75</v>
      </c>
    </row>
    <row r="32" spans="1:15" x14ac:dyDescent="0.25">
      <c r="D32" s="225"/>
      <c r="E32" s="225"/>
    </row>
    <row r="34" spans="12:12" x14ac:dyDescent="0.25">
      <c r="L34" s="1" t="s">
        <v>91</v>
      </c>
    </row>
  </sheetData>
  <mergeCells count="77">
    <mergeCell ref="A1:M1"/>
    <mergeCell ref="A2:M2"/>
    <mergeCell ref="A3:M3"/>
    <mergeCell ref="A4:M4"/>
    <mergeCell ref="A5:C5"/>
    <mergeCell ref="E5:G5"/>
    <mergeCell ref="J5:L5"/>
    <mergeCell ref="A10:C10"/>
    <mergeCell ref="E10:G10"/>
    <mergeCell ref="J10:L10"/>
    <mergeCell ref="A6:C6"/>
    <mergeCell ref="E6:G6"/>
    <mergeCell ref="J6:L6"/>
    <mergeCell ref="A7:C7"/>
    <mergeCell ref="E7:G7"/>
    <mergeCell ref="J7:L7"/>
    <mergeCell ref="A8:C8"/>
    <mergeCell ref="E8:G8"/>
    <mergeCell ref="A9:C9"/>
    <mergeCell ref="E9:G9"/>
    <mergeCell ref="J9:L9"/>
    <mergeCell ref="A11:K11"/>
    <mergeCell ref="A12:L12"/>
    <mergeCell ref="A13:A14"/>
    <mergeCell ref="B13:B14"/>
    <mergeCell ref="C13:C14"/>
    <mergeCell ref="D13:E14"/>
    <mergeCell ref="F13:F14"/>
    <mergeCell ref="G13:G14"/>
    <mergeCell ref="H13:H14"/>
    <mergeCell ref="I13:I14"/>
    <mergeCell ref="J13:K14"/>
    <mergeCell ref="L13:L14"/>
    <mergeCell ref="M13:M14"/>
    <mergeCell ref="D15:E15"/>
    <mergeCell ref="J15:K15"/>
    <mergeCell ref="D17:E17"/>
    <mergeCell ref="J17:K17"/>
    <mergeCell ref="D16:E16"/>
    <mergeCell ref="J16:K16"/>
    <mergeCell ref="D18:E18"/>
    <mergeCell ref="J18:K18"/>
    <mergeCell ref="D19:E19"/>
    <mergeCell ref="J19:K19"/>
    <mergeCell ref="M23:M24"/>
    <mergeCell ref="G23:G24"/>
    <mergeCell ref="H23:H24"/>
    <mergeCell ref="I23:I24"/>
    <mergeCell ref="J23:K24"/>
    <mergeCell ref="L23:L24"/>
    <mergeCell ref="A20:C20"/>
    <mergeCell ref="D20:E20"/>
    <mergeCell ref="F20:G20"/>
    <mergeCell ref="J20:L20"/>
    <mergeCell ref="A22:M22"/>
    <mergeCell ref="A23:A24"/>
    <mergeCell ref="B23:B24"/>
    <mergeCell ref="C23:C24"/>
    <mergeCell ref="D23:E24"/>
    <mergeCell ref="F23:F24"/>
    <mergeCell ref="D25:E25"/>
    <mergeCell ref="J25:K25"/>
    <mergeCell ref="D26:E26"/>
    <mergeCell ref="J26:K26"/>
    <mergeCell ref="D27:E27"/>
    <mergeCell ref="J27:K27"/>
    <mergeCell ref="D28:E28"/>
    <mergeCell ref="J28:K28"/>
    <mergeCell ref="D29:E29"/>
    <mergeCell ref="J29:K29"/>
    <mergeCell ref="D32:E32"/>
    <mergeCell ref="D30:E30"/>
    <mergeCell ref="J30:K30"/>
    <mergeCell ref="A31:C31"/>
    <mergeCell ref="D31:E31"/>
    <mergeCell ref="F31:G31"/>
    <mergeCell ref="J31:L31"/>
  </mergeCells>
  <pageMargins left="0.75" right="0.75" top="1" bottom="1" header="0.5" footer="0.5"/>
  <pageSetup scale="76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C31A4-93BF-48A4-9CDE-37475F81A106}">
  <dimension ref="A1:J337"/>
  <sheetViews>
    <sheetView view="pageLayout" zoomScale="90" zoomScaleNormal="100" zoomScalePageLayoutView="90" workbookViewId="0">
      <selection activeCell="J20" sqref="J20"/>
    </sheetView>
  </sheetViews>
  <sheetFormatPr defaultRowHeight="15.75" x14ac:dyDescent="0.25"/>
  <cols>
    <col min="1" max="1" width="6.28515625" style="1" bestFit="1" customWidth="1"/>
    <col min="2" max="2" width="14.140625" style="1" customWidth="1"/>
    <col min="3" max="3" width="12.42578125" style="1" customWidth="1"/>
    <col min="4" max="4" width="7" style="1" customWidth="1"/>
    <col min="5" max="5" width="5.5703125" style="1" customWidth="1"/>
    <col min="6" max="6" width="5.42578125" style="1" customWidth="1"/>
    <col min="7" max="7" width="18.7109375" style="1" customWidth="1"/>
    <col min="8" max="8" width="22.7109375" style="1" customWidth="1"/>
    <col min="9" max="9" width="11.140625" style="1" customWidth="1"/>
    <col min="10" max="10" width="15.7109375" style="1" customWidth="1"/>
    <col min="11" max="16384" width="9.140625" style="1"/>
  </cols>
  <sheetData>
    <row r="1" spans="1:10" ht="31.5" x14ac:dyDescent="0.25">
      <c r="A1" s="37"/>
      <c r="B1" s="435" t="s">
        <v>49</v>
      </c>
      <c r="C1" s="435"/>
      <c r="D1" s="436" t="s">
        <v>50</v>
      </c>
      <c r="E1" s="436"/>
      <c r="F1" s="436"/>
      <c r="G1" s="38" t="s">
        <v>51</v>
      </c>
      <c r="H1" s="38" t="s">
        <v>52</v>
      </c>
      <c r="I1" s="38" t="s">
        <v>21</v>
      </c>
      <c r="J1" s="38" t="s">
        <v>53</v>
      </c>
    </row>
    <row r="2" spans="1:10" ht="18" customHeight="1" x14ac:dyDescent="0.25">
      <c r="A2" s="39">
        <f>ROW(A1)</f>
        <v>1</v>
      </c>
      <c r="B2" s="432"/>
      <c r="C2" s="432"/>
      <c r="D2" s="433"/>
      <c r="E2" s="433"/>
      <c r="F2" s="433"/>
      <c r="G2" s="40"/>
      <c r="H2" s="41" t="s">
        <v>54</v>
      </c>
      <c r="I2" s="42" t="s">
        <v>55</v>
      </c>
      <c r="J2" s="43"/>
    </row>
    <row r="3" spans="1:10" ht="18" customHeight="1" x14ac:dyDescent="0.25">
      <c r="A3" s="39">
        <f t="shared" ref="A3:A66" si="0">ROW(A2)</f>
        <v>2</v>
      </c>
      <c r="B3" s="429"/>
      <c r="C3" s="429"/>
      <c r="D3" s="429"/>
      <c r="E3" s="429"/>
      <c r="F3" s="429"/>
      <c r="G3" s="42"/>
      <c r="H3" s="41" t="s">
        <v>54</v>
      </c>
      <c r="I3" s="42" t="s">
        <v>55</v>
      </c>
      <c r="J3" s="43"/>
    </row>
    <row r="4" spans="1:10" ht="18" customHeight="1" x14ac:dyDescent="0.25">
      <c r="A4" s="39">
        <f t="shared" si="0"/>
        <v>3</v>
      </c>
      <c r="B4" s="429"/>
      <c r="C4" s="429"/>
      <c r="D4" s="429"/>
      <c r="E4" s="429"/>
      <c r="F4" s="429"/>
      <c r="G4" s="42"/>
      <c r="H4" s="41" t="s">
        <v>54</v>
      </c>
      <c r="I4" s="42" t="s">
        <v>55</v>
      </c>
      <c r="J4" s="43"/>
    </row>
    <row r="5" spans="1:10" ht="18" customHeight="1" x14ac:dyDescent="0.25">
      <c r="A5" s="39">
        <f t="shared" si="0"/>
        <v>4</v>
      </c>
      <c r="B5" s="429"/>
      <c r="C5" s="429"/>
      <c r="D5" s="429"/>
      <c r="E5" s="429"/>
      <c r="F5" s="429"/>
      <c r="G5" s="42"/>
      <c r="H5" s="41" t="s">
        <v>54</v>
      </c>
      <c r="I5" s="42" t="s">
        <v>55</v>
      </c>
      <c r="J5" s="43"/>
    </row>
    <row r="6" spans="1:10" ht="18" customHeight="1" x14ac:dyDescent="0.25">
      <c r="A6" s="39">
        <f t="shared" si="0"/>
        <v>5</v>
      </c>
      <c r="B6" s="429"/>
      <c r="C6" s="429"/>
      <c r="D6" s="429"/>
      <c r="E6" s="429"/>
      <c r="F6" s="429"/>
      <c r="G6" s="42"/>
      <c r="H6" s="41" t="s">
        <v>54</v>
      </c>
      <c r="I6" s="42" t="s">
        <v>55</v>
      </c>
      <c r="J6" s="43"/>
    </row>
    <row r="7" spans="1:10" ht="18" customHeight="1" x14ac:dyDescent="0.25">
      <c r="A7" s="39">
        <f t="shared" si="0"/>
        <v>6</v>
      </c>
      <c r="B7" s="429"/>
      <c r="C7" s="429"/>
      <c r="D7" s="429"/>
      <c r="E7" s="429"/>
      <c r="F7" s="429"/>
      <c r="G7" s="42"/>
      <c r="H7" s="41" t="s">
        <v>54</v>
      </c>
      <c r="I7" s="42" t="s">
        <v>55</v>
      </c>
      <c r="J7" s="43"/>
    </row>
    <row r="8" spans="1:10" ht="18" customHeight="1" x14ac:dyDescent="0.25">
      <c r="A8" s="39">
        <f t="shared" si="0"/>
        <v>7</v>
      </c>
      <c r="B8" s="429"/>
      <c r="C8" s="429"/>
      <c r="D8" s="429"/>
      <c r="E8" s="429"/>
      <c r="F8" s="429"/>
      <c r="G8" s="42"/>
      <c r="H8" s="41" t="s">
        <v>54</v>
      </c>
      <c r="I8" s="42" t="s">
        <v>55</v>
      </c>
      <c r="J8" s="43"/>
    </row>
    <row r="9" spans="1:10" ht="18" customHeight="1" x14ac:dyDescent="0.25">
      <c r="A9" s="39">
        <f t="shared" si="0"/>
        <v>8</v>
      </c>
      <c r="B9" s="429"/>
      <c r="C9" s="429"/>
      <c r="D9" s="429"/>
      <c r="E9" s="429"/>
      <c r="F9" s="429"/>
      <c r="G9" s="42"/>
      <c r="H9" s="41" t="s">
        <v>54</v>
      </c>
      <c r="I9" s="42" t="s">
        <v>55</v>
      </c>
      <c r="J9" s="43"/>
    </row>
    <row r="10" spans="1:10" ht="18" customHeight="1" x14ac:dyDescent="0.25">
      <c r="A10" s="39">
        <f t="shared" si="0"/>
        <v>9</v>
      </c>
      <c r="B10" s="429"/>
      <c r="C10" s="429"/>
      <c r="D10" s="429"/>
      <c r="E10" s="429"/>
      <c r="F10" s="429"/>
      <c r="G10" s="42"/>
      <c r="H10" s="41" t="s">
        <v>54</v>
      </c>
      <c r="I10" s="42" t="s">
        <v>55</v>
      </c>
      <c r="J10" s="43"/>
    </row>
    <row r="11" spans="1:10" ht="18" customHeight="1" x14ac:dyDescent="0.25">
      <c r="A11" s="39">
        <f t="shared" si="0"/>
        <v>10</v>
      </c>
      <c r="B11" s="429"/>
      <c r="C11" s="429"/>
      <c r="D11" s="429"/>
      <c r="E11" s="429"/>
      <c r="F11" s="429"/>
      <c r="G11" s="42"/>
      <c r="H11" s="41" t="s">
        <v>54</v>
      </c>
      <c r="I11" s="42" t="s">
        <v>55</v>
      </c>
      <c r="J11" s="43"/>
    </row>
    <row r="12" spans="1:10" ht="18" customHeight="1" x14ac:dyDescent="0.25">
      <c r="A12" s="39">
        <f t="shared" si="0"/>
        <v>11</v>
      </c>
      <c r="B12" s="429"/>
      <c r="C12" s="429"/>
      <c r="D12" s="429"/>
      <c r="E12" s="429"/>
      <c r="F12" s="429"/>
      <c r="G12" s="42"/>
      <c r="H12" s="41" t="s">
        <v>54</v>
      </c>
      <c r="I12" s="42" t="s">
        <v>55</v>
      </c>
      <c r="J12" s="43"/>
    </row>
    <row r="13" spans="1:10" ht="18" customHeight="1" x14ac:dyDescent="0.25">
      <c r="A13" s="39">
        <f t="shared" si="0"/>
        <v>12</v>
      </c>
      <c r="B13" s="429"/>
      <c r="C13" s="429"/>
      <c r="D13" s="429"/>
      <c r="E13" s="429"/>
      <c r="F13" s="429"/>
      <c r="G13" s="42"/>
      <c r="H13" s="41" t="s">
        <v>54</v>
      </c>
      <c r="I13" s="42" t="s">
        <v>55</v>
      </c>
      <c r="J13" s="43"/>
    </row>
    <row r="14" spans="1:10" ht="18" customHeight="1" x14ac:dyDescent="0.25">
      <c r="A14" s="39">
        <f t="shared" si="0"/>
        <v>13</v>
      </c>
      <c r="B14" s="434"/>
      <c r="C14" s="434"/>
      <c r="D14" s="429"/>
      <c r="E14" s="429"/>
      <c r="F14" s="429"/>
      <c r="G14" s="42"/>
      <c r="H14" s="41" t="s">
        <v>54</v>
      </c>
      <c r="I14" s="42" t="s">
        <v>55</v>
      </c>
      <c r="J14" s="43"/>
    </row>
    <row r="15" spans="1:10" ht="18" customHeight="1" x14ac:dyDescent="0.25">
      <c r="A15" s="39">
        <f t="shared" si="0"/>
        <v>14</v>
      </c>
      <c r="B15" s="429"/>
      <c r="C15" s="429"/>
      <c r="D15" s="429"/>
      <c r="E15" s="429"/>
      <c r="F15" s="429"/>
      <c r="G15" s="42"/>
      <c r="H15" s="41" t="s">
        <v>54</v>
      </c>
      <c r="I15" s="42" t="s">
        <v>55</v>
      </c>
      <c r="J15" s="43"/>
    </row>
    <row r="16" spans="1:10" ht="18" customHeight="1" x14ac:dyDescent="0.25">
      <c r="A16" s="39">
        <f t="shared" si="0"/>
        <v>15</v>
      </c>
      <c r="B16" s="428"/>
      <c r="C16" s="428"/>
      <c r="D16" s="428"/>
      <c r="E16" s="428"/>
      <c r="F16" s="428"/>
      <c r="G16" s="44"/>
      <c r="H16" s="41" t="s">
        <v>54</v>
      </c>
      <c r="I16" s="42" t="s">
        <v>55</v>
      </c>
      <c r="J16" s="45"/>
    </row>
    <row r="17" spans="1:10" ht="18" customHeight="1" x14ac:dyDescent="0.25">
      <c r="A17" s="39">
        <f t="shared" si="0"/>
        <v>16</v>
      </c>
      <c r="B17" s="421"/>
      <c r="C17" s="422"/>
      <c r="D17" s="421"/>
      <c r="E17" s="423"/>
      <c r="F17" s="422"/>
      <c r="G17" s="46"/>
      <c r="H17" s="41" t="s">
        <v>54</v>
      </c>
      <c r="I17" s="42" t="s">
        <v>55</v>
      </c>
      <c r="J17" s="43"/>
    </row>
    <row r="18" spans="1:10" ht="18" customHeight="1" x14ac:dyDescent="0.25">
      <c r="A18" s="39">
        <f t="shared" si="0"/>
        <v>17</v>
      </c>
      <c r="B18" s="432"/>
      <c r="C18" s="432"/>
      <c r="D18" s="433"/>
      <c r="E18" s="433"/>
      <c r="F18" s="433"/>
      <c r="G18" s="40"/>
      <c r="H18" s="41" t="s">
        <v>54</v>
      </c>
      <c r="I18" s="42" t="s">
        <v>55</v>
      </c>
      <c r="J18" s="43"/>
    </row>
    <row r="19" spans="1:10" ht="18" customHeight="1" x14ac:dyDescent="0.25">
      <c r="A19" s="39">
        <f t="shared" si="0"/>
        <v>18</v>
      </c>
      <c r="B19" s="428"/>
      <c r="C19" s="428"/>
      <c r="D19" s="428"/>
      <c r="E19" s="428"/>
      <c r="F19" s="428"/>
      <c r="G19" s="44"/>
      <c r="H19" s="41" t="s">
        <v>54</v>
      </c>
      <c r="I19" s="42" t="s">
        <v>55</v>
      </c>
      <c r="J19" s="45"/>
    </row>
    <row r="20" spans="1:10" ht="18" customHeight="1" x14ac:dyDescent="0.25">
      <c r="A20" s="39">
        <f t="shared" si="0"/>
        <v>19</v>
      </c>
      <c r="B20" s="431"/>
      <c r="C20" s="431"/>
      <c r="D20" s="431"/>
      <c r="E20" s="431"/>
      <c r="F20" s="431"/>
      <c r="G20" s="47"/>
      <c r="H20" s="48" t="s">
        <v>54</v>
      </c>
      <c r="I20" s="42" t="s">
        <v>55</v>
      </c>
      <c r="J20" s="49"/>
    </row>
    <row r="21" spans="1:10" ht="18" customHeight="1" x14ac:dyDescent="0.25">
      <c r="A21" s="39">
        <f t="shared" si="0"/>
        <v>20</v>
      </c>
      <c r="B21" s="429"/>
      <c r="C21" s="429"/>
      <c r="D21" s="429"/>
      <c r="E21" s="429"/>
      <c r="F21" s="429"/>
      <c r="G21" s="42"/>
      <c r="H21" s="48" t="s">
        <v>54</v>
      </c>
      <c r="I21" s="42" t="s">
        <v>55</v>
      </c>
      <c r="J21" s="43"/>
    </row>
    <row r="22" spans="1:10" ht="18" customHeight="1" x14ac:dyDescent="0.25">
      <c r="A22" s="39">
        <f t="shared" si="0"/>
        <v>21</v>
      </c>
      <c r="B22" s="429"/>
      <c r="C22" s="429"/>
      <c r="D22" s="429"/>
      <c r="E22" s="429"/>
      <c r="F22" s="429"/>
      <c r="G22" s="42"/>
      <c r="H22" s="48" t="s">
        <v>54</v>
      </c>
      <c r="I22" s="42" t="s">
        <v>55</v>
      </c>
      <c r="J22" s="43"/>
    </row>
    <row r="23" spans="1:10" ht="18" customHeight="1" x14ac:dyDescent="0.25">
      <c r="A23" s="39">
        <f t="shared" si="0"/>
        <v>22</v>
      </c>
      <c r="B23" s="429"/>
      <c r="C23" s="429"/>
      <c r="D23" s="429"/>
      <c r="E23" s="429"/>
      <c r="F23" s="429"/>
      <c r="G23" s="42"/>
      <c r="H23" s="48" t="s">
        <v>54</v>
      </c>
      <c r="I23" s="42" t="s">
        <v>55</v>
      </c>
      <c r="J23" s="43"/>
    </row>
    <row r="24" spans="1:10" ht="18" customHeight="1" x14ac:dyDescent="0.25">
      <c r="A24" s="39">
        <f t="shared" si="0"/>
        <v>23</v>
      </c>
      <c r="B24" s="429"/>
      <c r="C24" s="429"/>
      <c r="D24" s="429"/>
      <c r="E24" s="429"/>
      <c r="F24" s="429"/>
      <c r="G24" s="42"/>
      <c r="H24" s="48" t="s">
        <v>54</v>
      </c>
      <c r="I24" s="42" t="s">
        <v>55</v>
      </c>
      <c r="J24" s="43"/>
    </row>
    <row r="25" spans="1:10" ht="18" customHeight="1" x14ac:dyDescent="0.25">
      <c r="A25" s="39">
        <f t="shared" si="0"/>
        <v>24</v>
      </c>
      <c r="B25" s="430"/>
      <c r="C25" s="430"/>
      <c r="D25" s="430"/>
      <c r="E25" s="430"/>
      <c r="F25" s="430"/>
      <c r="G25" s="50"/>
      <c r="H25" s="48" t="s">
        <v>54</v>
      </c>
      <c r="I25" s="42" t="s">
        <v>55</v>
      </c>
      <c r="J25" s="43"/>
    </row>
    <row r="26" spans="1:10" ht="18" customHeight="1" x14ac:dyDescent="0.25">
      <c r="A26" s="39">
        <f t="shared" si="0"/>
        <v>25</v>
      </c>
      <c r="B26" s="430"/>
      <c r="C26" s="430"/>
      <c r="D26" s="430"/>
      <c r="E26" s="430"/>
      <c r="F26" s="430"/>
      <c r="G26" s="50"/>
      <c r="H26" s="48" t="s">
        <v>54</v>
      </c>
      <c r="I26" s="42" t="s">
        <v>55</v>
      </c>
      <c r="J26" s="43"/>
    </row>
    <row r="27" spans="1:10" ht="18" customHeight="1" x14ac:dyDescent="0.25">
      <c r="A27" s="39">
        <f t="shared" si="0"/>
        <v>26</v>
      </c>
      <c r="B27" s="429"/>
      <c r="C27" s="429"/>
      <c r="D27" s="429"/>
      <c r="E27" s="429"/>
      <c r="F27" s="429"/>
      <c r="G27" s="42"/>
      <c r="H27" s="48" t="s">
        <v>54</v>
      </c>
      <c r="I27" s="42" t="s">
        <v>55</v>
      </c>
      <c r="J27" s="43"/>
    </row>
    <row r="28" spans="1:10" ht="18" customHeight="1" x14ac:dyDescent="0.25">
      <c r="A28" s="39">
        <f t="shared" si="0"/>
        <v>27</v>
      </c>
      <c r="B28" s="427"/>
      <c r="C28" s="427"/>
      <c r="D28" s="428"/>
      <c r="E28" s="428"/>
      <c r="F28" s="428"/>
      <c r="G28" s="44"/>
      <c r="H28" s="48" t="s">
        <v>54</v>
      </c>
      <c r="I28" s="42" t="s">
        <v>55</v>
      </c>
      <c r="J28" s="45"/>
    </row>
    <row r="29" spans="1:10" ht="18" customHeight="1" x14ac:dyDescent="0.25">
      <c r="A29" s="39">
        <f t="shared" si="0"/>
        <v>28</v>
      </c>
      <c r="B29" s="428"/>
      <c r="C29" s="428"/>
      <c r="D29" s="428"/>
      <c r="E29" s="428"/>
      <c r="F29" s="428"/>
      <c r="G29" s="44"/>
      <c r="H29" s="48" t="s">
        <v>54</v>
      </c>
      <c r="I29" s="42" t="s">
        <v>55</v>
      </c>
      <c r="J29" s="45"/>
    </row>
    <row r="30" spans="1:10" ht="18" customHeight="1" x14ac:dyDescent="0.25">
      <c r="A30" s="39">
        <f t="shared" si="0"/>
        <v>29</v>
      </c>
      <c r="B30" s="429"/>
      <c r="C30" s="429"/>
      <c r="D30" s="429"/>
      <c r="E30" s="429"/>
      <c r="F30" s="429"/>
      <c r="G30" s="42"/>
      <c r="H30" s="48" t="s">
        <v>54</v>
      </c>
      <c r="I30" s="42" t="s">
        <v>55</v>
      </c>
      <c r="J30" s="43"/>
    </row>
    <row r="31" spans="1:10" ht="18" customHeight="1" x14ac:dyDescent="0.25">
      <c r="A31" s="39">
        <f t="shared" si="0"/>
        <v>30</v>
      </c>
      <c r="B31" s="424"/>
      <c r="C31" s="425"/>
      <c r="D31" s="424"/>
      <c r="E31" s="426"/>
      <c r="F31" s="425"/>
      <c r="G31" s="51"/>
      <c r="H31" s="48" t="s">
        <v>54</v>
      </c>
      <c r="I31" s="42" t="s">
        <v>55</v>
      </c>
      <c r="J31" s="52"/>
    </row>
    <row r="32" spans="1:10" ht="18" customHeight="1" x14ac:dyDescent="0.25">
      <c r="A32" s="39">
        <f t="shared" si="0"/>
        <v>31</v>
      </c>
      <c r="B32" s="421"/>
      <c r="C32" s="422"/>
      <c r="D32" s="421"/>
      <c r="E32" s="423"/>
      <c r="F32" s="422"/>
      <c r="G32" s="46"/>
      <c r="H32" s="48" t="s">
        <v>54</v>
      </c>
      <c r="I32" s="42" t="s">
        <v>55</v>
      </c>
      <c r="J32" s="53"/>
    </row>
    <row r="33" spans="1:10" ht="18" customHeight="1" x14ac:dyDescent="0.25">
      <c r="A33" s="39">
        <f t="shared" si="0"/>
        <v>32</v>
      </c>
      <c r="B33" s="421"/>
      <c r="C33" s="422"/>
      <c r="D33" s="421"/>
      <c r="E33" s="423"/>
      <c r="F33" s="422"/>
      <c r="G33" s="46"/>
      <c r="H33" s="48" t="s">
        <v>54</v>
      </c>
      <c r="I33" s="42" t="s">
        <v>55</v>
      </c>
      <c r="J33" s="53"/>
    </row>
    <row r="34" spans="1:10" ht="18" customHeight="1" x14ac:dyDescent="0.25">
      <c r="A34" s="39">
        <f t="shared" si="0"/>
        <v>33</v>
      </c>
      <c r="B34" s="421"/>
      <c r="C34" s="422"/>
      <c r="D34" s="421"/>
      <c r="E34" s="423"/>
      <c r="F34" s="422"/>
      <c r="G34" s="46"/>
      <c r="H34" s="48" t="s">
        <v>54</v>
      </c>
      <c r="I34" s="42" t="s">
        <v>55</v>
      </c>
      <c r="J34" s="53"/>
    </row>
    <row r="35" spans="1:10" ht="18" customHeight="1" x14ac:dyDescent="0.25">
      <c r="A35" s="39">
        <f t="shared" si="0"/>
        <v>34</v>
      </c>
      <c r="B35" s="421"/>
      <c r="C35" s="422"/>
      <c r="D35" s="421"/>
      <c r="E35" s="423"/>
      <c r="F35" s="422"/>
      <c r="G35" s="46"/>
      <c r="H35" s="48" t="s">
        <v>54</v>
      </c>
      <c r="I35" s="42" t="s">
        <v>55</v>
      </c>
      <c r="J35" s="53"/>
    </row>
    <row r="36" spans="1:10" ht="18" customHeight="1" x14ac:dyDescent="0.25">
      <c r="A36" s="39">
        <f t="shared" si="0"/>
        <v>35</v>
      </c>
      <c r="B36" s="421"/>
      <c r="C36" s="422"/>
      <c r="D36" s="421"/>
      <c r="E36" s="423"/>
      <c r="F36" s="422"/>
      <c r="G36" s="46"/>
      <c r="H36" s="48" t="s">
        <v>54</v>
      </c>
      <c r="I36" s="42" t="s">
        <v>55</v>
      </c>
      <c r="J36" s="53"/>
    </row>
    <row r="37" spans="1:10" ht="18" customHeight="1" thickBot="1" x14ac:dyDescent="0.3">
      <c r="A37" s="54">
        <f t="shared" si="0"/>
        <v>36</v>
      </c>
      <c r="B37" s="413"/>
      <c r="C37" s="414"/>
      <c r="D37" s="413"/>
      <c r="E37" s="415"/>
      <c r="F37" s="414"/>
      <c r="G37" s="55"/>
      <c r="H37" s="56" t="s">
        <v>54</v>
      </c>
      <c r="I37" s="57" t="s">
        <v>55</v>
      </c>
      <c r="J37" s="58"/>
    </row>
    <row r="38" spans="1:10" ht="18" customHeight="1" thickTop="1" x14ac:dyDescent="0.25">
      <c r="A38" s="59">
        <f t="shared" si="0"/>
        <v>37</v>
      </c>
      <c r="B38" s="416"/>
      <c r="C38" s="417"/>
      <c r="D38" s="418"/>
      <c r="E38" s="418"/>
      <c r="F38" s="418"/>
      <c r="G38" s="60"/>
      <c r="H38" s="61" t="s">
        <v>56</v>
      </c>
      <c r="I38" s="62" t="s">
        <v>57</v>
      </c>
      <c r="J38" s="63"/>
    </row>
    <row r="39" spans="1:10" ht="18" customHeight="1" x14ac:dyDescent="0.25">
      <c r="A39" s="3">
        <f t="shared" si="0"/>
        <v>38</v>
      </c>
      <c r="B39" s="290"/>
      <c r="C39" s="291"/>
      <c r="D39" s="419"/>
      <c r="E39" s="420"/>
      <c r="F39" s="420"/>
      <c r="G39" s="64"/>
      <c r="H39" s="65" t="s">
        <v>56</v>
      </c>
      <c r="I39" s="66" t="s">
        <v>57</v>
      </c>
      <c r="J39" s="67"/>
    </row>
    <row r="40" spans="1:10" ht="18" customHeight="1" x14ac:dyDescent="0.25">
      <c r="A40" s="3">
        <f t="shared" si="0"/>
        <v>39</v>
      </c>
      <c r="B40" s="269"/>
      <c r="C40" s="271"/>
      <c r="D40" s="253"/>
      <c r="E40" s="253"/>
      <c r="F40" s="253"/>
      <c r="G40" s="68"/>
      <c r="H40" s="69" t="s">
        <v>56</v>
      </c>
      <c r="I40" s="66" t="s">
        <v>57</v>
      </c>
      <c r="J40" s="67"/>
    </row>
    <row r="41" spans="1:10" ht="18" customHeight="1" x14ac:dyDescent="0.25">
      <c r="A41" s="3">
        <f t="shared" si="0"/>
        <v>40</v>
      </c>
      <c r="B41" s="396"/>
      <c r="C41" s="397"/>
      <c r="D41" s="398"/>
      <c r="E41" s="398"/>
      <c r="F41" s="398"/>
      <c r="G41" s="68"/>
      <c r="H41" s="69" t="s">
        <v>56</v>
      </c>
      <c r="I41" s="66" t="s">
        <v>57</v>
      </c>
      <c r="J41" s="71"/>
    </row>
    <row r="42" spans="1:10" ht="18" customHeight="1" x14ac:dyDescent="0.25">
      <c r="A42" s="3">
        <f t="shared" si="0"/>
        <v>41</v>
      </c>
      <c r="B42" s="396"/>
      <c r="C42" s="397"/>
      <c r="D42" s="412"/>
      <c r="E42" s="412"/>
      <c r="F42" s="397"/>
      <c r="G42" s="68"/>
      <c r="H42" s="69" t="s">
        <v>56</v>
      </c>
      <c r="I42" s="66" t="s">
        <v>57</v>
      </c>
      <c r="J42" s="71"/>
    </row>
    <row r="43" spans="1:10" ht="18" customHeight="1" x14ac:dyDescent="0.25">
      <c r="A43" s="3">
        <f t="shared" si="0"/>
        <v>42</v>
      </c>
      <c r="B43" s="269"/>
      <c r="C43" s="271"/>
      <c r="D43" s="269"/>
      <c r="E43" s="270"/>
      <c r="F43" s="271"/>
      <c r="G43" s="68"/>
      <c r="H43" s="69" t="s">
        <v>56</v>
      </c>
      <c r="I43" s="66" t="s">
        <v>57</v>
      </c>
      <c r="J43" s="67"/>
    </row>
    <row r="44" spans="1:10" ht="18" customHeight="1" x14ac:dyDescent="0.25">
      <c r="A44" s="3">
        <f t="shared" si="0"/>
        <v>43</v>
      </c>
      <c r="B44" s="269"/>
      <c r="C44" s="271"/>
      <c r="D44" s="269"/>
      <c r="E44" s="270"/>
      <c r="F44" s="271"/>
      <c r="G44" s="68"/>
      <c r="H44" s="69" t="s">
        <v>56</v>
      </c>
      <c r="I44" s="66" t="s">
        <v>57</v>
      </c>
      <c r="J44" s="67"/>
    </row>
    <row r="45" spans="1:10" ht="18" customHeight="1" x14ac:dyDescent="0.25">
      <c r="A45" s="3">
        <f t="shared" si="0"/>
        <v>44</v>
      </c>
      <c r="B45" s="400"/>
      <c r="C45" s="401"/>
      <c r="D45" s="400"/>
      <c r="E45" s="402"/>
      <c r="F45" s="401"/>
      <c r="G45" s="68"/>
      <c r="H45" s="69" t="s">
        <v>58</v>
      </c>
      <c r="I45" s="66" t="s">
        <v>57</v>
      </c>
      <c r="J45" s="63"/>
    </row>
    <row r="46" spans="1:10" ht="18" customHeight="1" x14ac:dyDescent="0.25">
      <c r="A46" s="3">
        <f t="shared" si="0"/>
        <v>45</v>
      </c>
      <c r="B46" s="269"/>
      <c r="C46" s="271"/>
      <c r="D46" s="269"/>
      <c r="E46" s="270"/>
      <c r="F46" s="271"/>
      <c r="G46" s="68"/>
      <c r="H46" s="69" t="s">
        <v>58</v>
      </c>
      <c r="I46" s="66" t="s">
        <v>57</v>
      </c>
      <c r="J46" s="67"/>
    </row>
    <row r="47" spans="1:10" ht="18" customHeight="1" x14ac:dyDescent="0.25">
      <c r="A47" s="3">
        <f t="shared" si="0"/>
        <v>46</v>
      </c>
      <c r="B47" s="396"/>
      <c r="C47" s="397"/>
      <c r="D47" s="396"/>
      <c r="E47" s="412"/>
      <c r="F47" s="397"/>
      <c r="G47" s="68"/>
      <c r="H47" s="69" t="s">
        <v>58</v>
      </c>
      <c r="I47" s="66" t="s">
        <v>57</v>
      </c>
      <c r="J47" s="71"/>
    </row>
    <row r="48" spans="1:10" ht="18" customHeight="1" x14ac:dyDescent="0.25">
      <c r="A48" s="3">
        <f t="shared" si="0"/>
        <v>47</v>
      </c>
      <c r="B48" s="269"/>
      <c r="C48" s="271"/>
      <c r="D48" s="269"/>
      <c r="E48" s="270"/>
      <c r="F48" s="271"/>
      <c r="G48" s="68"/>
      <c r="H48" s="69" t="s">
        <v>56</v>
      </c>
      <c r="I48" s="66" t="s">
        <v>57</v>
      </c>
      <c r="J48" s="67"/>
    </row>
    <row r="49" spans="1:10" ht="18" customHeight="1" x14ac:dyDescent="0.25">
      <c r="A49" s="3">
        <f t="shared" si="0"/>
        <v>48</v>
      </c>
      <c r="B49" s="400"/>
      <c r="C49" s="402"/>
      <c r="D49" s="400"/>
      <c r="E49" s="402"/>
      <c r="F49" s="401"/>
      <c r="G49" s="68"/>
      <c r="H49" s="69" t="s">
        <v>56</v>
      </c>
      <c r="I49" s="66" t="s">
        <v>57</v>
      </c>
      <c r="J49" s="63"/>
    </row>
    <row r="50" spans="1:10" ht="18" customHeight="1" x14ac:dyDescent="0.25">
      <c r="A50" s="3">
        <f t="shared" si="0"/>
        <v>49</v>
      </c>
      <c r="B50" s="410"/>
      <c r="C50" s="411"/>
      <c r="D50" s="400"/>
      <c r="E50" s="402"/>
      <c r="F50" s="401"/>
      <c r="G50" s="68"/>
      <c r="H50" s="69" t="s">
        <v>56</v>
      </c>
      <c r="I50" s="66" t="s">
        <v>57</v>
      </c>
      <c r="J50" s="63"/>
    </row>
    <row r="51" spans="1:10" ht="18" customHeight="1" x14ac:dyDescent="0.25">
      <c r="A51" s="3">
        <f t="shared" si="0"/>
        <v>50</v>
      </c>
      <c r="B51" s="269"/>
      <c r="C51" s="271"/>
      <c r="D51" s="269"/>
      <c r="E51" s="270"/>
      <c r="F51" s="271"/>
      <c r="G51" s="68"/>
      <c r="H51" s="69" t="s">
        <v>58</v>
      </c>
      <c r="I51" s="66" t="s">
        <v>57</v>
      </c>
      <c r="J51" s="67"/>
    </row>
    <row r="52" spans="1:10" ht="18" customHeight="1" x14ac:dyDescent="0.25">
      <c r="A52" s="3">
        <f t="shared" si="0"/>
        <v>51</v>
      </c>
      <c r="B52" s="269"/>
      <c r="C52" s="271"/>
      <c r="D52" s="269"/>
      <c r="E52" s="270"/>
      <c r="F52" s="271"/>
      <c r="G52" s="68"/>
      <c r="H52" s="69" t="s">
        <v>56</v>
      </c>
      <c r="I52" s="66" t="s">
        <v>57</v>
      </c>
      <c r="J52" s="67"/>
    </row>
    <row r="53" spans="1:10" ht="18" customHeight="1" x14ac:dyDescent="0.25">
      <c r="A53" s="3">
        <f t="shared" si="0"/>
        <v>52</v>
      </c>
      <c r="B53" s="269"/>
      <c r="C53" s="271"/>
      <c r="D53" s="269"/>
      <c r="E53" s="270"/>
      <c r="F53" s="271"/>
      <c r="G53" s="68"/>
      <c r="H53" s="69" t="s">
        <v>58</v>
      </c>
      <c r="I53" s="66" t="s">
        <v>57</v>
      </c>
      <c r="J53" s="67"/>
    </row>
    <row r="54" spans="1:10" ht="18" customHeight="1" x14ac:dyDescent="0.25">
      <c r="A54" s="3">
        <f t="shared" si="0"/>
        <v>53</v>
      </c>
      <c r="B54" s="408"/>
      <c r="C54" s="409"/>
      <c r="D54" s="269"/>
      <c r="E54" s="270"/>
      <c r="F54" s="271"/>
      <c r="G54" s="68"/>
      <c r="H54" s="69" t="s">
        <v>56</v>
      </c>
      <c r="I54" s="66" t="s">
        <v>57</v>
      </c>
      <c r="J54" s="67"/>
    </row>
    <row r="55" spans="1:10" ht="18" customHeight="1" x14ac:dyDescent="0.25">
      <c r="A55" s="3">
        <f t="shared" si="0"/>
        <v>54</v>
      </c>
      <c r="B55" s="269"/>
      <c r="C55" s="271"/>
      <c r="D55" s="269"/>
      <c r="E55" s="270"/>
      <c r="F55" s="271"/>
      <c r="G55" s="68"/>
      <c r="H55" s="69" t="s">
        <v>56</v>
      </c>
      <c r="I55" s="66" t="s">
        <v>57</v>
      </c>
      <c r="J55" s="67"/>
    </row>
    <row r="56" spans="1:10" ht="18" customHeight="1" x14ac:dyDescent="0.25">
      <c r="A56" s="3">
        <f t="shared" si="0"/>
        <v>55</v>
      </c>
      <c r="B56" s="400"/>
      <c r="C56" s="401"/>
      <c r="D56" s="400"/>
      <c r="E56" s="402"/>
      <c r="F56" s="401"/>
      <c r="G56" s="68"/>
      <c r="H56" s="69" t="s">
        <v>56</v>
      </c>
      <c r="I56" s="66" t="s">
        <v>57</v>
      </c>
      <c r="J56" s="63"/>
    </row>
    <row r="57" spans="1:10" ht="18" customHeight="1" x14ac:dyDescent="0.25">
      <c r="A57" s="3">
        <f t="shared" si="0"/>
        <v>56</v>
      </c>
      <c r="B57" s="403"/>
      <c r="C57" s="404"/>
      <c r="D57" s="405"/>
      <c r="E57" s="406"/>
      <c r="F57" s="407"/>
      <c r="G57" s="68"/>
      <c r="H57" s="69" t="s">
        <v>56</v>
      </c>
      <c r="I57" s="66" t="s">
        <v>57</v>
      </c>
      <c r="J57" s="67"/>
    </row>
    <row r="58" spans="1:10" ht="18" customHeight="1" x14ac:dyDescent="0.25">
      <c r="A58" s="3">
        <f t="shared" si="0"/>
        <v>57</v>
      </c>
      <c r="B58" s="269"/>
      <c r="C58" s="271"/>
      <c r="D58" s="269"/>
      <c r="E58" s="270"/>
      <c r="F58" s="271"/>
      <c r="G58" s="68"/>
      <c r="H58" s="69" t="s">
        <v>56</v>
      </c>
      <c r="I58" s="66" t="s">
        <v>57</v>
      </c>
      <c r="J58" s="67"/>
    </row>
    <row r="59" spans="1:10" ht="18" customHeight="1" x14ac:dyDescent="0.25">
      <c r="A59" s="3">
        <f t="shared" si="0"/>
        <v>58</v>
      </c>
      <c r="B59" s="400"/>
      <c r="C59" s="401"/>
      <c r="D59" s="400"/>
      <c r="E59" s="402"/>
      <c r="F59" s="401"/>
      <c r="G59" s="68"/>
      <c r="H59" s="69" t="s">
        <v>56</v>
      </c>
      <c r="I59" s="66" t="s">
        <v>57</v>
      </c>
      <c r="J59" s="63"/>
    </row>
    <row r="60" spans="1:10" ht="18" customHeight="1" x14ac:dyDescent="0.25">
      <c r="A60" s="3">
        <f t="shared" si="0"/>
        <v>59</v>
      </c>
      <c r="B60" s="269"/>
      <c r="C60" s="271"/>
      <c r="D60" s="269"/>
      <c r="E60" s="270"/>
      <c r="F60" s="271"/>
      <c r="G60" s="68"/>
      <c r="H60" s="69" t="s">
        <v>56</v>
      </c>
      <c r="I60" s="66" t="s">
        <v>57</v>
      </c>
      <c r="J60" s="67"/>
    </row>
    <row r="61" spans="1:10" ht="18" customHeight="1" x14ac:dyDescent="0.25">
      <c r="A61" s="3">
        <f t="shared" si="0"/>
        <v>60</v>
      </c>
      <c r="B61" s="269"/>
      <c r="C61" s="271"/>
      <c r="D61" s="269"/>
      <c r="E61" s="270"/>
      <c r="F61" s="271"/>
      <c r="G61" s="68"/>
      <c r="H61" s="69" t="s">
        <v>56</v>
      </c>
      <c r="I61" s="66" t="s">
        <v>57</v>
      </c>
      <c r="J61" s="67"/>
    </row>
    <row r="62" spans="1:10" ht="18" customHeight="1" x14ac:dyDescent="0.25">
      <c r="A62" s="3">
        <f t="shared" si="0"/>
        <v>61</v>
      </c>
      <c r="B62" s="396"/>
      <c r="C62" s="397"/>
      <c r="D62" s="398"/>
      <c r="E62" s="398"/>
      <c r="F62" s="398"/>
      <c r="G62" s="68"/>
      <c r="H62" s="69" t="s">
        <v>56</v>
      </c>
      <c r="I62" s="66" t="s">
        <v>57</v>
      </c>
      <c r="J62" s="71"/>
    </row>
    <row r="63" spans="1:10" ht="18" customHeight="1" x14ac:dyDescent="0.25">
      <c r="A63" s="3">
        <f t="shared" si="0"/>
        <v>62</v>
      </c>
      <c r="B63" s="396"/>
      <c r="C63" s="397"/>
      <c r="D63" s="398"/>
      <c r="E63" s="398"/>
      <c r="F63" s="398"/>
      <c r="G63" s="68"/>
      <c r="H63" s="69" t="s">
        <v>58</v>
      </c>
      <c r="I63" s="66" t="s">
        <v>57</v>
      </c>
      <c r="J63" s="71"/>
    </row>
    <row r="64" spans="1:10" ht="18" customHeight="1" x14ac:dyDescent="0.25">
      <c r="A64" s="3">
        <f t="shared" si="0"/>
        <v>63</v>
      </c>
      <c r="B64" s="396"/>
      <c r="C64" s="397"/>
      <c r="D64" s="398"/>
      <c r="E64" s="399"/>
      <c r="F64" s="399"/>
      <c r="G64" s="68"/>
      <c r="H64" s="69" t="s">
        <v>56</v>
      </c>
      <c r="I64" s="66" t="s">
        <v>57</v>
      </c>
      <c r="J64" s="71"/>
    </row>
    <row r="65" spans="1:10" ht="18" customHeight="1" x14ac:dyDescent="0.25">
      <c r="A65" s="3">
        <f t="shared" si="0"/>
        <v>64</v>
      </c>
      <c r="B65" s="381"/>
      <c r="C65" s="382"/>
      <c r="D65" s="383"/>
      <c r="E65" s="383"/>
      <c r="F65" s="383"/>
      <c r="G65" s="68"/>
      <c r="H65" s="69" t="s">
        <v>56</v>
      </c>
      <c r="I65" s="66" t="s">
        <v>57</v>
      </c>
      <c r="J65" s="67"/>
    </row>
    <row r="66" spans="1:10" ht="18" customHeight="1" x14ac:dyDescent="0.25">
      <c r="A66" s="3">
        <f t="shared" si="0"/>
        <v>65</v>
      </c>
      <c r="B66" s="381"/>
      <c r="C66" s="382"/>
      <c r="D66" s="383"/>
      <c r="E66" s="383"/>
      <c r="F66" s="383"/>
      <c r="G66" s="68"/>
      <c r="H66" s="69" t="s">
        <v>56</v>
      </c>
      <c r="I66" s="66" t="s">
        <v>57</v>
      </c>
      <c r="J66" s="67"/>
    </row>
    <row r="67" spans="1:10" ht="18" customHeight="1" thickBot="1" x14ac:dyDescent="0.3">
      <c r="A67" s="3">
        <f t="shared" ref="A67:A130" si="1">ROW(A66)</f>
        <v>66</v>
      </c>
      <c r="B67" s="384"/>
      <c r="C67" s="385"/>
      <c r="D67" s="384"/>
      <c r="E67" s="392"/>
      <c r="F67" s="385"/>
      <c r="G67" s="74"/>
      <c r="H67" s="75" t="s">
        <v>58</v>
      </c>
      <c r="I67" s="76" t="s">
        <v>57</v>
      </c>
      <c r="J67" s="77"/>
    </row>
    <row r="68" spans="1:10" ht="18" customHeight="1" thickTop="1" x14ac:dyDescent="0.25">
      <c r="A68" s="3">
        <f t="shared" si="1"/>
        <v>67</v>
      </c>
      <c r="B68" s="393"/>
      <c r="C68" s="394"/>
      <c r="D68" s="395"/>
      <c r="E68" s="395"/>
      <c r="F68" s="395"/>
      <c r="G68" s="78"/>
      <c r="H68" s="79" t="s">
        <v>58</v>
      </c>
      <c r="I68" s="80" t="s">
        <v>59</v>
      </c>
      <c r="J68" s="81"/>
    </row>
    <row r="69" spans="1:10" ht="18" customHeight="1" x14ac:dyDescent="0.25">
      <c r="A69" s="3">
        <f t="shared" si="1"/>
        <v>68</v>
      </c>
      <c r="B69" s="381"/>
      <c r="C69" s="382"/>
      <c r="D69" s="383"/>
      <c r="E69" s="383"/>
      <c r="F69" s="383"/>
      <c r="G69" s="73"/>
      <c r="H69" s="82" t="s">
        <v>58</v>
      </c>
      <c r="I69" s="80" t="s">
        <v>59</v>
      </c>
      <c r="J69" s="67"/>
    </row>
    <row r="70" spans="1:10" ht="18" customHeight="1" x14ac:dyDescent="0.25">
      <c r="A70" s="3">
        <f t="shared" si="1"/>
        <v>69</v>
      </c>
      <c r="B70" s="381"/>
      <c r="C70" s="382"/>
      <c r="D70" s="383"/>
      <c r="E70" s="383"/>
      <c r="F70" s="383"/>
      <c r="G70" s="73"/>
      <c r="H70" s="82" t="s">
        <v>58</v>
      </c>
      <c r="I70" s="80" t="s">
        <v>59</v>
      </c>
      <c r="J70" s="67"/>
    </row>
    <row r="71" spans="1:10" ht="18" customHeight="1" thickBot="1" x14ac:dyDescent="0.3">
      <c r="A71" s="3">
        <f t="shared" si="1"/>
        <v>70</v>
      </c>
      <c r="B71" s="384"/>
      <c r="C71" s="385"/>
      <c r="D71" s="386"/>
      <c r="E71" s="386"/>
      <c r="F71" s="386"/>
      <c r="G71" s="83"/>
      <c r="H71" s="84" t="s">
        <v>58</v>
      </c>
      <c r="I71" s="57" t="s">
        <v>59</v>
      </c>
      <c r="J71" s="77"/>
    </row>
    <row r="72" spans="1:10" ht="18" customHeight="1" thickTop="1" x14ac:dyDescent="0.25">
      <c r="A72" s="3">
        <f t="shared" si="1"/>
        <v>71</v>
      </c>
      <c r="B72" s="387"/>
      <c r="C72" s="388"/>
      <c r="D72" s="389"/>
      <c r="E72" s="390"/>
      <c r="F72" s="391"/>
      <c r="G72" s="85"/>
      <c r="H72" s="86" t="s">
        <v>54</v>
      </c>
      <c r="I72" s="87" t="s">
        <v>60</v>
      </c>
      <c r="J72" s="88"/>
    </row>
    <row r="73" spans="1:10" ht="18" customHeight="1" x14ac:dyDescent="0.25">
      <c r="A73" s="3">
        <f t="shared" si="1"/>
        <v>72</v>
      </c>
      <c r="B73" s="372"/>
      <c r="C73" s="373"/>
      <c r="D73" s="372"/>
      <c r="E73" s="374"/>
      <c r="F73" s="373"/>
      <c r="G73" s="89"/>
      <c r="H73" s="90" t="s">
        <v>54</v>
      </c>
      <c r="I73" s="87" t="s">
        <v>60</v>
      </c>
      <c r="J73" s="91"/>
    </row>
    <row r="74" spans="1:10" ht="18" customHeight="1" x14ac:dyDescent="0.25">
      <c r="A74" s="3">
        <f t="shared" si="1"/>
        <v>73</v>
      </c>
      <c r="B74" s="372"/>
      <c r="C74" s="373"/>
      <c r="D74" s="372"/>
      <c r="E74" s="374"/>
      <c r="F74" s="373"/>
      <c r="G74" s="89"/>
      <c r="H74" s="90" t="s">
        <v>54</v>
      </c>
      <c r="I74" s="87" t="s">
        <v>60</v>
      </c>
      <c r="J74" s="91"/>
    </row>
    <row r="75" spans="1:10" ht="18" customHeight="1" x14ac:dyDescent="0.25">
      <c r="A75" s="3">
        <f t="shared" si="1"/>
        <v>74</v>
      </c>
      <c r="B75" s="372"/>
      <c r="C75" s="373"/>
      <c r="D75" s="372"/>
      <c r="E75" s="374"/>
      <c r="F75" s="373"/>
      <c r="G75" s="89"/>
      <c r="H75" s="90" t="s">
        <v>54</v>
      </c>
      <c r="I75" s="87" t="s">
        <v>60</v>
      </c>
      <c r="J75" s="91"/>
    </row>
    <row r="76" spans="1:10" ht="18" customHeight="1" x14ac:dyDescent="0.25">
      <c r="A76" s="3">
        <f t="shared" si="1"/>
        <v>75</v>
      </c>
      <c r="B76" s="372"/>
      <c r="C76" s="373"/>
      <c r="D76" s="372"/>
      <c r="E76" s="374"/>
      <c r="F76" s="373"/>
      <c r="G76" s="89"/>
      <c r="H76" s="90" t="s">
        <v>54</v>
      </c>
      <c r="I76" s="87" t="s">
        <v>60</v>
      </c>
      <c r="J76" s="91"/>
    </row>
    <row r="77" spans="1:10" ht="18" customHeight="1" x14ac:dyDescent="0.25">
      <c r="A77" s="3">
        <f t="shared" si="1"/>
        <v>76</v>
      </c>
      <c r="B77" s="372"/>
      <c r="C77" s="373"/>
      <c r="D77" s="372"/>
      <c r="E77" s="374"/>
      <c r="F77" s="373"/>
      <c r="G77" s="89"/>
      <c r="H77" s="90" t="s">
        <v>54</v>
      </c>
      <c r="I77" s="87" t="s">
        <v>60</v>
      </c>
      <c r="J77" s="91"/>
    </row>
    <row r="78" spans="1:10" ht="18" customHeight="1" x14ac:dyDescent="0.25">
      <c r="A78" s="3">
        <f t="shared" si="1"/>
        <v>77</v>
      </c>
      <c r="B78" s="372"/>
      <c r="C78" s="373"/>
      <c r="D78" s="372"/>
      <c r="E78" s="374"/>
      <c r="F78" s="373"/>
      <c r="G78" s="89"/>
      <c r="H78" s="90" t="s">
        <v>54</v>
      </c>
      <c r="I78" s="87" t="s">
        <v>60</v>
      </c>
      <c r="J78" s="91"/>
    </row>
    <row r="79" spans="1:10" ht="18" customHeight="1" x14ac:dyDescent="0.25">
      <c r="A79" s="3">
        <f t="shared" si="1"/>
        <v>78</v>
      </c>
      <c r="B79" s="372"/>
      <c r="C79" s="373"/>
      <c r="D79" s="372"/>
      <c r="E79" s="374"/>
      <c r="F79" s="373"/>
      <c r="G79" s="89"/>
      <c r="H79" s="90" t="s">
        <v>54</v>
      </c>
      <c r="I79" s="87" t="s">
        <v>60</v>
      </c>
      <c r="J79" s="91"/>
    </row>
    <row r="80" spans="1:10" ht="18" customHeight="1" x14ac:dyDescent="0.25">
      <c r="A80" s="3">
        <f t="shared" si="1"/>
        <v>79</v>
      </c>
      <c r="B80" s="372"/>
      <c r="C80" s="373"/>
      <c r="D80" s="372"/>
      <c r="E80" s="374"/>
      <c r="F80" s="373"/>
      <c r="G80" s="89"/>
      <c r="H80" s="90" t="s">
        <v>54</v>
      </c>
      <c r="I80" s="87" t="s">
        <v>60</v>
      </c>
      <c r="J80" s="91"/>
    </row>
    <row r="81" spans="1:10" ht="18" customHeight="1" x14ac:dyDescent="0.25">
      <c r="A81" s="3">
        <f t="shared" si="1"/>
        <v>80</v>
      </c>
      <c r="B81" s="372"/>
      <c r="C81" s="373"/>
      <c r="D81" s="372"/>
      <c r="E81" s="374"/>
      <c r="F81" s="373"/>
      <c r="G81" s="89"/>
      <c r="H81" s="90" t="s">
        <v>54</v>
      </c>
      <c r="I81" s="87" t="s">
        <v>60</v>
      </c>
      <c r="J81" s="91"/>
    </row>
    <row r="82" spans="1:10" ht="18" customHeight="1" x14ac:dyDescent="0.25">
      <c r="A82" s="3">
        <f t="shared" si="1"/>
        <v>81</v>
      </c>
      <c r="B82" s="380"/>
      <c r="C82" s="380"/>
      <c r="D82" s="380"/>
      <c r="E82" s="380"/>
      <c r="F82" s="380"/>
      <c r="G82" s="89"/>
      <c r="H82" s="90" t="s">
        <v>54</v>
      </c>
      <c r="I82" s="87" t="s">
        <v>60</v>
      </c>
      <c r="J82" s="91"/>
    </row>
    <row r="83" spans="1:10" ht="18" customHeight="1" x14ac:dyDescent="0.25">
      <c r="A83" s="3">
        <f t="shared" si="1"/>
        <v>82</v>
      </c>
      <c r="B83" s="372"/>
      <c r="C83" s="373"/>
      <c r="D83" s="372"/>
      <c r="E83" s="374"/>
      <c r="F83" s="373"/>
      <c r="G83" s="92"/>
      <c r="H83" s="90" t="s">
        <v>54</v>
      </c>
      <c r="I83" s="87" t="s">
        <v>60</v>
      </c>
      <c r="J83" s="91"/>
    </row>
    <row r="84" spans="1:10" ht="18" customHeight="1" x14ac:dyDescent="0.25">
      <c r="A84" s="3">
        <f t="shared" si="1"/>
        <v>83</v>
      </c>
      <c r="B84" s="375"/>
      <c r="C84" s="376"/>
      <c r="D84" s="372"/>
      <c r="E84" s="374"/>
      <c r="F84" s="373"/>
      <c r="G84" s="92"/>
      <c r="H84" s="90" t="s">
        <v>54</v>
      </c>
      <c r="I84" s="87" t="s">
        <v>60</v>
      </c>
      <c r="J84" s="91"/>
    </row>
    <row r="85" spans="1:10" ht="18" customHeight="1" x14ac:dyDescent="0.25">
      <c r="A85" s="3">
        <f t="shared" si="1"/>
        <v>84</v>
      </c>
      <c r="B85" s="372"/>
      <c r="C85" s="373"/>
      <c r="D85" s="372"/>
      <c r="E85" s="374"/>
      <c r="F85" s="373"/>
      <c r="G85" s="92"/>
      <c r="H85" s="90" t="s">
        <v>54</v>
      </c>
      <c r="I85" s="87" t="s">
        <v>60</v>
      </c>
      <c r="J85" s="91"/>
    </row>
    <row r="86" spans="1:10" ht="18" customHeight="1" x14ac:dyDescent="0.25">
      <c r="A86" s="3">
        <f t="shared" si="1"/>
        <v>85</v>
      </c>
      <c r="B86" s="372"/>
      <c r="C86" s="373"/>
      <c r="D86" s="372"/>
      <c r="E86" s="374"/>
      <c r="F86" s="373"/>
      <c r="G86" s="92"/>
      <c r="H86" s="90" t="s">
        <v>54</v>
      </c>
      <c r="I86" s="87" t="s">
        <v>60</v>
      </c>
      <c r="J86" s="91"/>
    </row>
    <row r="87" spans="1:10" ht="18" customHeight="1" x14ac:dyDescent="0.25">
      <c r="A87" s="3">
        <f t="shared" si="1"/>
        <v>86</v>
      </c>
      <c r="B87" s="372"/>
      <c r="C87" s="373"/>
      <c r="D87" s="372"/>
      <c r="E87" s="374"/>
      <c r="F87" s="373"/>
      <c r="G87" s="92"/>
      <c r="H87" s="90" t="s">
        <v>54</v>
      </c>
      <c r="I87" s="87" t="s">
        <v>60</v>
      </c>
      <c r="J87" s="91"/>
    </row>
    <row r="88" spans="1:10" ht="18" customHeight="1" x14ac:dyDescent="0.25">
      <c r="A88" s="3">
        <f t="shared" si="1"/>
        <v>87</v>
      </c>
      <c r="B88" s="375"/>
      <c r="C88" s="376"/>
      <c r="D88" s="377"/>
      <c r="E88" s="378"/>
      <c r="F88" s="379"/>
      <c r="G88" s="93"/>
      <c r="H88" s="90" t="s">
        <v>54</v>
      </c>
      <c r="I88" s="87" t="s">
        <v>60</v>
      </c>
      <c r="J88" s="91"/>
    </row>
    <row r="89" spans="1:10" ht="18" customHeight="1" x14ac:dyDescent="0.25">
      <c r="A89" s="3">
        <f t="shared" si="1"/>
        <v>88</v>
      </c>
      <c r="B89" s="372"/>
      <c r="C89" s="373"/>
      <c r="D89" s="372"/>
      <c r="E89" s="374"/>
      <c r="F89" s="373"/>
      <c r="G89" s="92"/>
      <c r="H89" s="90" t="s">
        <v>54</v>
      </c>
      <c r="I89" s="87" t="s">
        <v>60</v>
      </c>
      <c r="J89" s="91"/>
    </row>
    <row r="90" spans="1:10" ht="18" customHeight="1" x14ac:dyDescent="0.25">
      <c r="A90" s="3">
        <f t="shared" si="1"/>
        <v>89</v>
      </c>
      <c r="B90" s="372"/>
      <c r="C90" s="373"/>
      <c r="D90" s="372"/>
      <c r="E90" s="374"/>
      <c r="F90" s="373"/>
      <c r="G90" s="92"/>
      <c r="H90" s="90" t="s">
        <v>54</v>
      </c>
      <c r="I90" s="87" t="s">
        <v>60</v>
      </c>
      <c r="J90" s="91"/>
    </row>
    <row r="91" spans="1:10" ht="18" customHeight="1" x14ac:dyDescent="0.25">
      <c r="A91" s="3">
        <f t="shared" si="1"/>
        <v>90</v>
      </c>
      <c r="B91" s="372"/>
      <c r="C91" s="373"/>
      <c r="D91" s="372"/>
      <c r="E91" s="374"/>
      <c r="F91" s="373"/>
      <c r="G91" s="92"/>
      <c r="H91" s="90" t="s">
        <v>54</v>
      </c>
      <c r="I91" s="87" t="s">
        <v>60</v>
      </c>
      <c r="J91" s="91"/>
    </row>
    <row r="92" spans="1:10" ht="18" customHeight="1" x14ac:dyDescent="0.25">
      <c r="A92" s="3">
        <f t="shared" si="1"/>
        <v>91</v>
      </c>
      <c r="B92" s="372"/>
      <c r="C92" s="373"/>
      <c r="D92" s="372"/>
      <c r="E92" s="374"/>
      <c r="F92" s="373"/>
      <c r="G92" s="92"/>
      <c r="H92" s="90" t="s">
        <v>54</v>
      </c>
      <c r="I92" s="87" t="s">
        <v>60</v>
      </c>
      <c r="J92" s="91"/>
    </row>
    <row r="93" spans="1:10" ht="18" customHeight="1" x14ac:dyDescent="0.25">
      <c r="A93" s="3">
        <f t="shared" si="1"/>
        <v>92</v>
      </c>
      <c r="B93" s="372"/>
      <c r="C93" s="373"/>
      <c r="D93" s="372"/>
      <c r="E93" s="374"/>
      <c r="F93" s="373"/>
      <c r="G93" s="92"/>
      <c r="H93" s="90" t="s">
        <v>54</v>
      </c>
      <c r="I93" s="87" t="s">
        <v>60</v>
      </c>
      <c r="J93" s="91"/>
    </row>
    <row r="94" spans="1:10" ht="18" customHeight="1" x14ac:dyDescent="0.25">
      <c r="A94" s="3">
        <f t="shared" si="1"/>
        <v>93</v>
      </c>
      <c r="B94" s="372"/>
      <c r="C94" s="373"/>
      <c r="D94" s="372"/>
      <c r="E94" s="374"/>
      <c r="F94" s="373"/>
      <c r="G94" s="92"/>
      <c r="H94" s="90" t="s">
        <v>54</v>
      </c>
      <c r="I94" s="87" t="s">
        <v>60</v>
      </c>
      <c r="J94" s="91"/>
    </row>
    <row r="95" spans="1:10" ht="18" customHeight="1" x14ac:dyDescent="0.25">
      <c r="A95" s="3">
        <f t="shared" si="1"/>
        <v>94</v>
      </c>
      <c r="B95" s="372"/>
      <c r="C95" s="373"/>
      <c r="D95" s="372"/>
      <c r="E95" s="374"/>
      <c r="F95" s="373"/>
      <c r="G95" s="92"/>
      <c r="H95" s="90" t="s">
        <v>54</v>
      </c>
      <c r="I95" s="87" t="s">
        <v>60</v>
      </c>
      <c r="J95" s="91"/>
    </row>
    <row r="96" spans="1:10" ht="18" customHeight="1" x14ac:dyDescent="0.25">
      <c r="A96" s="3">
        <f t="shared" si="1"/>
        <v>95</v>
      </c>
      <c r="B96" s="372"/>
      <c r="C96" s="373"/>
      <c r="D96" s="372"/>
      <c r="E96" s="374"/>
      <c r="F96" s="373"/>
      <c r="G96" s="92"/>
      <c r="H96" s="90" t="s">
        <v>54</v>
      </c>
      <c r="I96" s="87" t="s">
        <v>60</v>
      </c>
      <c r="J96" s="91"/>
    </row>
    <row r="97" spans="1:10" ht="18" customHeight="1" x14ac:dyDescent="0.25">
      <c r="A97" s="3">
        <f t="shared" si="1"/>
        <v>96</v>
      </c>
      <c r="B97" s="372"/>
      <c r="C97" s="373"/>
      <c r="D97" s="372"/>
      <c r="E97" s="374"/>
      <c r="F97" s="373"/>
      <c r="G97" s="92"/>
      <c r="H97" s="90" t="s">
        <v>54</v>
      </c>
      <c r="I97" s="87" t="s">
        <v>60</v>
      </c>
      <c r="J97" s="91"/>
    </row>
    <row r="98" spans="1:10" ht="18" customHeight="1" x14ac:dyDescent="0.25">
      <c r="A98" s="3">
        <f t="shared" si="1"/>
        <v>97</v>
      </c>
      <c r="B98" s="372"/>
      <c r="C98" s="373"/>
      <c r="D98" s="372"/>
      <c r="E98" s="374"/>
      <c r="F98" s="373"/>
      <c r="G98" s="92"/>
      <c r="H98" s="90" t="s">
        <v>54</v>
      </c>
      <c r="I98" s="87" t="s">
        <v>60</v>
      </c>
      <c r="J98" s="91"/>
    </row>
    <row r="99" spans="1:10" ht="18" customHeight="1" x14ac:dyDescent="0.25">
      <c r="A99" s="3">
        <f t="shared" si="1"/>
        <v>98</v>
      </c>
      <c r="B99" s="372"/>
      <c r="C99" s="373"/>
      <c r="D99" s="372"/>
      <c r="E99" s="374"/>
      <c r="F99" s="373"/>
      <c r="G99" s="92"/>
      <c r="H99" s="90" t="s">
        <v>54</v>
      </c>
      <c r="I99" s="87" t="s">
        <v>60</v>
      </c>
      <c r="J99" s="91"/>
    </row>
    <row r="100" spans="1:10" ht="18" customHeight="1" thickBot="1" x14ac:dyDescent="0.3">
      <c r="A100" s="3">
        <f t="shared" si="1"/>
        <v>99</v>
      </c>
      <c r="B100" s="367"/>
      <c r="C100" s="368"/>
      <c r="D100" s="369"/>
      <c r="E100" s="370"/>
      <c r="F100" s="371"/>
      <c r="G100" s="94"/>
      <c r="H100" s="95" t="s">
        <v>54</v>
      </c>
      <c r="I100" s="96" t="s">
        <v>60</v>
      </c>
      <c r="J100" s="97"/>
    </row>
    <row r="101" spans="1:10" ht="18" customHeight="1" thickTop="1" x14ac:dyDescent="0.25">
      <c r="A101" s="3">
        <f t="shared" si="1"/>
        <v>100</v>
      </c>
      <c r="B101" s="335"/>
      <c r="C101" s="336"/>
      <c r="D101" s="337"/>
      <c r="E101" s="338"/>
      <c r="F101" s="339"/>
      <c r="G101" s="98"/>
      <c r="H101" s="99" t="s">
        <v>54</v>
      </c>
      <c r="I101" s="100" t="s">
        <v>61</v>
      </c>
      <c r="J101" s="101"/>
    </row>
    <row r="102" spans="1:10" ht="18" customHeight="1" x14ac:dyDescent="0.25">
      <c r="A102" s="3">
        <f t="shared" si="1"/>
        <v>101</v>
      </c>
      <c r="B102" s="356"/>
      <c r="C102" s="357"/>
      <c r="D102" s="356"/>
      <c r="E102" s="358"/>
      <c r="F102" s="357"/>
      <c r="G102" s="102"/>
      <c r="H102" s="103" t="s">
        <v>54</v>
      </c>
      <c r="I102" s="100" t="s">
        <v>61</v>
      </c>
      <c r="J102" s="104"/>
    </row>
    <row r="103" spans="1:10" ht="18" customHeight="1" x14ac:dyDescent="0.25">
      <c r="A103" s="3">
        <f t="shared" si="1"/>
        <v>102</v>
      </c>
      <c r="B103" s="356"/>
      <c r="C103" s="357"/>
      <c r="D103" s="356"/>
      <c r="E103" s="358"/>
      <c r="F103" s="357"/>
      <c r="G103" s="102"/>
      <c r="H103" s="103" t="s">
        <v>54</v>
      </c>
      <c r="I103" s="100" t="s">
        <v>61</v>
      </c>
      <c r="J103" s="104"/>
    </row>
    <row r="104" spans="1:10" ht="18" customHeight="1" x14ac:dyDescent="0.25">
      <c r="A104" s="3">
        <f t="shared" si="1"/>
        <v>103</v>
      </c>
      <c r="B104" s="356"/>
      <c r="C104" s="357"/>
      <c r="D104" s="356"/>
      <c r="E104" s="358"/>
      <c r="F104" s="357"/>
      <c r="G104" s="102"/>
      <c r="H104" s="103" t="s">
        <v>54</v>
      </c>
      <c r="I104" s="100" t="s">
        <v>61</v>
      </c>
      <c r="J104" s="104"/>
    </row>
    <row r="105" spans="1:10" ht="18" customHeight="1" x14ac:dyDescent="0.25">
      <c r="A105" s="3">
        <f t="shared" si="1"/>
        <v>104</v>
      </c>
      <c r="B105" s="356"/>
      <c r="C105" s="357"/>
      <c r="D105" s="356"/>
      <c r="E105" s="358"/>
      <c r="F105" s="357"/>
      <c r="G105" s="102"/>
      <c r="H105" s="103" t="s">
        <v>54</v>
      </c>
      <c r="I105" s="100" t="s">
        <v>61</v>
      </c>
      <c r="J105" s="104"/>
    </row>
    <row r="106" spans="1:10" ht="18" customHeight="1" x14ac:dyDescent="0.25">
      <c r="A106" s="3">
        <f t="shared" si="1"/>
        <v>105</v>
      </c>
      <c r="B106" s="356"/>
      <c r="C106" s="357"/>
      <c r="D106" s="356"/>
      <c r="E106" s="358"/>
      <c r="F106" s="357"/>
      <c r="G106" s="102"/>
      <c r="H106" s="103" t="s">
        <v>54</v>
      </c>
      <c r="I106" s="100" t="s">
        <v>61</v>
      </c>
      <c r="J106" s="104"/>
    </row>
    <row r="107" spans="1:10" ht="18" customHeight="1" x14ac:dyDescent="0.25">
      <c r="A107" s="3">
        <f t="shared" si="1"/>
        <v>106</v>
      </c>
      <c r="B107" s="356"/>
      <c r="C107" s="357"/>
      <c r="D107" s="356"/>
      <c r="E107" s="358"/>
      <c r="F107" s="357"/>
      <c r="G107" s="102"/>
      <c r="H107" s="103" t="s">
        <v>54</v>
      </c>
      <c r="I107" s="100" t="s">
        <v>61</v>
      </c>
      <c r="J107" s="104"/>
    </row>
    <row r="108" spans="1:10" ht="18" customHeight="1" x14ac:dyDescent="0.25">
      <c r="A108" s="3">
        <f t="shared" si="1"/>
        <v>107</v>
      </c>
      <c r="B108" s="356"/>
      <c r="C108" s="357"/>
      <c r="D108" s="322"/>
      <c r="E108" s="323"/>
      <c r="F108" s="324"/>
      <c r="G108" s="105"/>
      <c r="H108" s="103" t="s">
        <v>54</v>
      </c>
      <c r="I108" s="100" t="s">
        <v>61</v>
      </c>
      <c r="J108" s="104"/>
    </row>
    <row r="109" spans="1:10" ht="18" customHeight="1" x14ac:dyDescent="0.25">
      <c r="A109" s="3">
        <f t="shared" si="1"/>
        <v>108</v>
      </c>
      <c r="B109" s="356"/>
      <c r="C109" s="357"/>
      <c r="D109" s="356"/>
      <c r="E109" s="358"/>
      <c r="F109" s="357"/>
      <c r="G109" s="102"/>
      <c r="H109" s="103" t="s">
        <v>54</v>
      </c>
      <c r="I109" s="100" t="s">
        <v>61</v>
      </c>
      <c r="J109" s="104"/>
    </row>
    <row r="110" spans="1:10" ht="18" customHeight="1" thickBot="1" x14ac:dyDescent="0.3">
      <c r="A110" s="3">
        <f t="shared" si="1"/>
        <v>109</v>
      </c>
      <c r="B110" s="359"/>
      <c r="C110" s="360"/>
      <c r="D110" s="359"/>
      <c r="E110" s="361"/>
      <c r="F110" s="360"/>
      <c r="G110" s="106"/>
      <c r="H110" s="107" t="s">
        <v>54</v>
      </c>
      <c r="I110" s="108" t="s">
        <v>61</v>
      </c>
      <c r="J110" s="109"/>
    </row>
    <row r="111" spans="1:10" ht="18" customHeight="1" thickTop="1" x14ac:dyDescent="0.25">
      <c r="A111" s="3">
        <f t="shared" si="1"/>
        <v>110</v>
      </c>
      <c r="B111" s="362"/>
      <c r="C111" s="363"/>
      <c r="D111" s="364"/>
      <c r="E111" s="365"/>
      <c r="F111" s="366"/>
      <c r="G111" s="110"/>
      <c r="H111" s="110" t="s">
        <v>54</v>
      </c>
      <c r="I111" s="111" t="s">
        <v>62</v>
      </c>
      <c r="J111" s="112"/>
    </row>
    <row r="112" spans="1:10" ht="18" customHeight="1" x14ac:dyDescent="0.25">
      <c r="A112" s="3">
        <f t="shared" si="1"/>
        <v>111</v>
      </c>
      <c r="B112" s="352"/>
      <c r="C112" s="353"/>
      <c r="D112" s="354"/>
      <c r="E112" s="355"/>
      <c r="F112" s="353"/>
      <c r="G112" s="113"/>
      <c r="H112" s="114" t="s">
        <v>54</v>
      </c>
      <c r="I112" s="111" t="s">
        <v>62</v>
      </c>
      <c r="J112" s="115"/>
    </row>
    <row r="113" spans="1:10" ht="18" customHeight="1" x14ac:dyDescent="0.25">
      <c r="A113" s="3">
        <f t="shared" si="1"/>
        <v>112</v>
      </c>
      <c r="B113" s="352"/>
      <c r="C113" s="353"/>
      <c r="D113" s="354"/>
      <c r="E113" s="355"/>
      <c r="F113" s="353"/>
      <c r="G113" s="113"/>
      <c r="H113" s="114" t="s">
        <v>54</v>
      </c>
      <c r="I113" s="111" t="s">
        <v>62</v>
      </c>
      <c r="J113" s="115"/>
    </row>
    <row r="114" spans="1:10" ht="18" customHeight="1" x14ac:dyDescent="0.25">
      <c r="A114" s="3">
        <f t="shared" si="1"/>
        <v>113</v>
      </c>
      <c r="B114" s="352"/>
      <c r="C114" s="353"/>
      <c r="D114" s="354"/>
      <c r="E114" s="355"/>
      <c r="F114" s="353"/>
      <c r="G114" s="113"/>
      <c r="H114" s="114" t="s">
        <v>54</v>
      </c>
      <c r="I114" s="111" t="s">
        <v>62</v>
      </c>
      <c r="J114" s="115"/>
    </row>
    <row r="115" spans="1:10" ht="18" customHeight="1" x14ac:dyDescent="0.25">
      <c r="A115" s="3">
        <f t="shared" si="1"/>
        <v>114</v>
      </c>
      <c r="B115" s="352"/>
      <c r="C115" s="353"/>
      <c r="D115" s="354"/>
      <c r="E115" s="355"/>
      <c r="F115" s="353"/>
      <c r="G115" s="113"/>
      <c r="H115" s="114" t="s">
        <v>54</v>
      </c>
      <c r="I115" s="111" t="s">
        <v>62</v>
      </c>
      <c r="J115" s="115"/>
    </row>
    <row r="116" spans="1:10" ht="18" customHeight="1" x14ac:dyDescent="0.25">
      <c r="A116" s="3">
        <f t="shared" si="1"/>
        <v>115</v>
      </c>
      <c r="B116" s="352"/>
      <c r="C116" s="353"/>
      <c r="D116" s="354"/>
      <c r="E116" s="355"/>
      <c r="F116" s="353"/>
      <c r="G116" s="113"/>
      <c r="H116" s="114" t="s">
        <v>54</v>
      </c>
      <c r="I116" s="111" t="s">
        <v>62</v>
      </c>
      <c r="J116" s="115"/>
    </row>
    <row r="117" spans="1:10" ht="18" customHeight="1" x14ac:dyDescent="0.25">
      <c r="A117" s="3">
        <f t="shared" si="1"/>
        <v>116</v>
      </c>
      <c r="B117" s="352"/>
      <c r="C117" s="353"/>
      <c r="D117" s="354"/>
      <c r="E117" s="355"/>
      <c r="F117" s="353"/>
      <c r="G117" s="113"/>
      <c r="H117" s="114" t="s">
        <v>54</v>
      </c>
      <c r="I117" s="111" t="s">
        <v>62</v>
      </c>
      <c r="J117" s="115"/>
    </row>
    <row r="118" spans="1:10" ht="18" customHeight="1" x14ac:dyDescent="0.25">
      <c r="A118" s="3">
        <f t="shared" si="1"/>
        <v>117</v>
      </c>
      <c r="B118" s="352"/>
      <c r="C118" s="353"/>
      <c r="D118" s="354"/>
      <c r="E118" s="355"/>
      <c r="F118" s="353"/>
      <c r="G118" s="113"/>
      <c r="H118" s="114" t="s">
        <v>54</v>
      </c>
      <c r="I118" s="111" t="s">
        <v>62</v>
      </c>
      <c r="J118" s="115"/>
    </row>
    <row r="119" spans="1:10" ht="18" customHeight="1" x14ac:dyDescent="0.25">
      <c r="A119" s="3">
        <f t="shared" si="1"/>
        <v>118</v>
      </c>
      <c r="B119" s="352"/>
      <c r="C119" s="353"/>
      <c r="D119" s="354"/>
      <c r="E119" s="355"/>
      <c r="F119" s="353"/>
      <c r="G119" s="113"/>
      <c r="H119" s="114" t="s">
        <v>54</v>
      </c>
      <c r="I119" s="111" t="s">
        <v>62</v>
      </c>
      <c r="J119" s="115"/>
    </row>
    <row r="120" spans="1:10" ht="18" customHeight="1" x14ac:dyDescent="0.25">
      <c r="A120" s="3">
        <f t="shared" si="1"/>
        <v>119</v>
      </c>
      <c r="B120" s="352"/>
      <c r="C120" s="353"/>
      <c r="D120" s="354"/>
      <c r="E120" s="355"/>
      <c r="F120" s="353"/>
      <c r="G120" s="113"/>
      <c r="H120" s="114" t="s">
        <v>54</v>
      </c>
      <c r="I120" s="111" t="s">
        <v>62</v>
      </c>
      <c r="J120" s="115"/>
    </row>
    <row r="121" spans="1:10" ht="18" customHeight="1" thickBot="1" x14ac:dyDescent="0.3">
      <c r="A121" s="3">
        <f t="shared" si="1"/>
        <v>120</v>
      </c>
      <c r="B121" s="343"/>
      <c r="C121" s="344"/>
      <c r="D121" s="345"/>
      <c r="E121" s="346"/>
      <c r="F121" s="344"/>
      <c r="G121" s="116"/>
      <c r="H121" s="117" t="s">
        <v>54</v>
      </c>
      <c r="I121" s="118" t="s">
        <v>62</v>
      </c>
      <c r="J121" s="119"/>
    </row>
    <row r="122" spans="1:10" ht="18" customHeight="1" x14ac:dyDescent="0.25">
      <c r="A122" s="3">
        <f t="shared" si="1"/>
        <v>121</v>
      </c>
      <c r="B122" s="347"/>
      <c r="C122" s="348"/>
      <c r="D122" s="349"/>
      <c r="E122" s="350"/>
      <c r="F122" s="351"/>
      <c r="G122" s="120"/>
      <c r="H122" s="120" t="s">
        <v>54</v>
      </c>
      <c r="I122" s="121" t="s">
        <v>63</v>
      </c>
      <c r="J122" s="122"/>
    </row>
    <row r="123" spans="1:10" ht="18" customHeight="1" x14ac:dyDescent="0.25">
      <c r="A123" s="3">
        <f t="shared" si="1"/>
        <v>122</v>
      </c>
      <c r="B123" s="340"/>
      <c r="C123" s="341"/>
      <c r="D123" s="340"/>
      <c r="E123" s="342"/>
      <c r="F123" s="341"/>
      <c r="G123" s="123"/>
      <c r="H123" s="120" t="s">
        <v>54</v>
      </c>
      <c r="I123" s="121" t="s">
        <v>63</v>
      </c>
      <c r="J123" s="122"/>
    </row>
    <row r="124" spans="1:10" ht="18" customHeight="1" x14ac:dyDescent="0.25">
      <c r="A124" s="3">
        <f t="shared" si="1"/>
        <v>123</v>
      </c>
      <c r="B124" s="340"/>
      <c r="C124" s="341"/>
      <c r="D124" s="340"/>
      <c r="E124" s="342"/>
      <c r="F124" s="341"/>
      <c r="G124" s="123"/>
      <c r="H124" s="120" t="s">
        <v>54</v>
      </c>
      <c r="I124" s="121" t="s">
        <v>63</v>
      </c>
      <c r="J124" s="122"/>
    </row>
    <row r="125" spans="1:10" ht="18" customHeight="1" x14ac:dyDescent="0.25">
      <c r="A125" s="3">
        <f t="shared" si="1"/>
        <v>124</v>
      </c>
      <c r="B125" s="340"/>
      <c r="C125" s="341"/>
      <c r="D125" s="340"/>
      <c r="E125" s="342"/>
      <c r="F125" s="341"/>
      <c r="G125" s="123"/>
      <c r="H125" s="120" t="s">
        <v>54</v>
      </c>
      <c r="I125" s="121" t="s">
        <v>63</v>
      </c>
      <c r="J125" s="122"/>
    </row>
    <row r="126" spans="1:10" ht="18" customHeight="1" x14ac:dyDescent="0.25">
      <c r="A126" s="3">
        <f t="shared" si="1"/>
        <v>125</v>
      </c>
      <c r="B126" s="340"/>
      <c r="C126" s="341"/>
      <c r="D126" s="340"/>
      <c r="E126" s="342"/>
      <c r="F126" s="341"/>
      <c r="G126" s="123"/>
      <c r="H126" s="120" t="s">
        <v>54</v>
      </c>
      <c r="I126" s="121" t="s">
        <v>63</v>
      </c>
      <c r="J126" s="122"/>
    </row>
    <row r="127" spans="1:10" ht="18" customHeight="1" x14ac:dyDescent="0.25">
      <c r="A127" s="3">
        <f t="shared" si="1"/>
        <v>126</v>
      </c>
      <c r="B127" s="340"/>
      <c r="C127" s="341"/>
      <c r="D127" s="340"/>
      <c r="E127" s="342"/>
      <c r="F127" s="341"/>
      <c r="G127" s="123"/>
      <c r="H127" s="120" t="s">
        <v>54</v>
      </c>
      <c r="I127" s="121" t="s">
        <v>63</v>
      </c>
      <c r="J127" s="122"/>
    </row>
    <row r="128" spans="1:10" ht="18" customHeight="1" x14ac:dyDescent="0.25">
      <c r="A128" s="3">
        <f t="shared" si="1"/>
        <v>127</v>
      </c>
      <c r="B128" s="340"/>
      <c r="C128" s="341"/>
      <c r="D128" s="340"/>
      <c r="E128" s="342"/>
      <c r="F128" s="341"/>
      <c r="G128" s="123"/>
      <c r="H128" s="120" t="s">
        <v>54</v>
      </c>
      <c r="I128" s="121" t="s">
        <v>63</v>
      </c>
      <c r="J128" s="122"/>
    </row>
    <row r="129" spans="1:10" ht="18" customHeight="1" x14ac:dyDescent="0.25">
      <c r="A129" s="3">
        <f t="shared" si="1"/>
        <v>128</v>
      </c>
      <c r="B129" s="340"/>
      <c r="C129" s="341"/>
      <c r="D129" s="340"/>
      <c r="E129" s="342"/>
      <c r="F129" s="341"/>
      <c r="G129" s="123"/>
      <c r="H129" s="120" t="s">
        <v>54</v>
      </c>
      <c r="I129" s="121" t="s">
        <v>63</v>
      </c>
      <c r="J129" s="122"/>
    </row>
    <row r="130" spans="1:10" ht="18" customHeight="1" x14ac:dyDescent="0.25">
      <c r="A130" s="3">
        <f t="shared" si="1"/>
        <v>129</v>
      </c>
      <c r="B130" s="340"/>
      <c r="C130" s="341"/>
      <c r="D130" s="340"/>
      <c r="E130" s="342"/>
      <c r="F130" s="341"/>
      <c r="G130" s="123"/>
      <c r="H130" s="120" t="s">
        <v>54</v>
      </c>
      <c r="I130" s="121" t="s">
        <v>63</v>
      </c>
      <c r="J130" s="122"/>
    </row>
    <row r="131" spans="1:10" ht="18" customHeight="1" x14ac:dyDescent="0.25">
      <c r="A131" s="3">
        <f t="shared" ref="A131:A194" si="2">ROW(A130)</f>
        <v>130</v>
      </c>
      <c r="B131" s="340"/>
      <c r="C131" s="341"/>
      <c r="D131" s="340"/>
      <c r="E131" s="342"/>
      <c r="F131" s="341"/>
      <c r="G131" s="123"/>
      <c r="H131" s="120" t="s">
        <v>54</v>
      </c>
      <c r="I131" s="121" t="s">
        <v>63</v>
      </c>
      <c r="J131" s="122"/>
    </row>
    <row r="132" spans="1:10" ht="18" customHeight="1" x14ac:dyDescent="0.25">
      <c r="A132" s="3">
        <f t="shared" si="2"/>
        <v>131</v>
      </c>
      <c r="B132" s="340"/>
      <c r="C132" s="341"/>
      <c r="D132" s="340"/>
      <c r="E132" s="342"/>
      <c r="F132" s="341"/>
      <c r="G132" s="123"/>
      <c r="H132" s="120" t="s">
        <v>54</v>
      </c>
      <c r="I132" s="121" t="s">
        <v>63</v>
      </c>
      <c r="J132" s="122"/>
    </row>
    <row r="133" spans="1:10" ht="18" customHeight="1" thickBot="1" x14ac:dyDescent="0.3">
      <c r="A133" s="3">
        <f t="shared" si="2"/>
        <v>132</v>
      </c>
      <c r="B133" s="332"/>
      <c r="C133" s="333"/>
      <c r="D133" s="332"/>
      <c r="E133" s="334"/>
      <c r="F133" s="333"/>
      <c r="G133" s="124"/>
      <c r="H133" s="125" t="s">
        <v>54</v>
      </c>
      <c r="I133" s="124" t="s">
        <v>63</v>
      </c>
      <c r="J133" s="126"/>
    </row>
    <row r="134" spans="1:10" ht="18" customHeight="1" thickTop="1" x14ac:dyDescent="0.25">
      <c r="A134" s="3" t="e">
        <f>ROW(#REF!)</f>
        <v>#REF!</v>
      </c>
      <c r="B134" s="335"/>
      <c r="C134" s="336"/>
      <c r="D134" s="337"/>
      <c r="E134" s="338"/>
      <c r="F134" s="339"/>
      <c r="G134" s="98"/>
      <c r="H134" s="99" t="s">
        <v>54</v>
      </c>
      <c r="I134" s="127" t="s">
        <v>64</v>
      </c>
      <c r="J134" s="101"/>
    </row>
    <row r="135" spans="1:10" ht="18" customHeight="1" x14ac:dyDescent="0.25">
      <c r="A135" s="3">
        <f t="shared" si="2"/>
        <v>134</v>
      </c>
      <c r="B135" s="320"/>
      <c r="C135" s="321"/>
      <c r="D135" s="322"/>
      <c r="E135" s="323"/>
      <c r="F135" s="324"/>
      <c r="G135" s="105"/>
      <c r="H135" s="103" t="s">
        <v>54</v>
      </c>
      <c r="I135" s="127" t="s">
        <v>64</v>
      </c>
      <c r="J135" s="104"/>
    </row>
    <row r="136" spans="1:10" ht="18" customHeight="1" x14ac:dyDescent="0.25">
      <c r="A136" s="3">
        <f t="shared" si="2"/>
        <v>135</v>
      </c>
      <c r="B136" s="320"/>
      <c r="C136" s="321"/>
      <c r="D136" s="322"/>
      <c r="E136" s="323"/>
      <c r="F136" s="324"/>
      <c r="G136" s="105"/>
      <c r="H136" s="103" t="s">
        <v>54</v>
      </c>
      <c r="I136" s="127" t="s">
        <v>64</v>
      </c>
      <c r="J136" s="104"/>
    </row>
    <row r="137" spans="1:10" ht="18" customHeight="1" thickBot="1" x14ac:dyDescent="0.3">
      <c r="A137" s="3">
        <f t="shared" si="2"/>
        <v>136</v>
      </c>
      <c r="B137" s="325"/>
      <c r="C137" s="326"/>
      <c r="D137" s="327"/>
      <c r="E137" s="328"/>
      <c r="F137" s="329"/>
      <c r="G137" s="128"/>
      <c r="H137" s="107" t="s">
        <v>54</v>
      </c>
      <c r="I137" s="129" t="s">
        <v>64</v>
      </c>
      <c r="J137" s="109"/>
    </row>
    <row r="138" spans="1:10" ht="18" customHeight="1" thickTop="1" x14ac:dyDescent="0.25">
      <c r="A138" s="3" t="e">
        <f>ROW(#REF!)</f>
        <v>#REF!</v>
      </c>
      <c r="B138" s="330"/>
      <c r="C138" s="330"/>
      <c r="D138" s="331"/>
      <c r="E138" s="331"/>
      <c r="F138" s="331"/>
      <c r="G138" s="130"/>
      <c r="H138" s="131" t="s">
        <v>54</v>
      </c>
      <c r="I138" s="132" t="s">
        <v>65</v>
      </c>
      <c r="J138" s="133"/>
    </row>
    <row r="139" spans="1:10" ht="18" customHeight="1" x14ac:dyDescent="0.25">
      <c r="A139" s="3">
        <f t="shared" si="2"/>
        <v>138</v>
      </c>
      <c r="B139" s="313"/>
      <c r="C139" s="313"/>
      <c r="D139" s="313"/>
      <c r="E139" s="313"/>
      <c r="F139" s="313"/>
      <c r="G139" s="134"/>
      <c r="H139" s="135" t="s">
        <v>54</v>
      </c>
      <c r="I139" s="132" t="s">
        <v>65</v>
      </c>
      <c r="J139" s="136"/>
    </row>
    <row r="140" spans="1:10" ht="18" customHeight="1" x14ac:dyDescent="0.25">
      <c r="A140" s="3">
        <f t="shared" si="2"/>
        <v>139</v>
      </c>
      <c r="B140" s="313"/>
      <c r="C140" s="313"/>
      <c r="D140" s="313"/>
      <c r="E140" s="313"/>
      <c r="F140" s="313"/>
      <c r="G140" s="134"/>
      <c r="H140" s="135" t="s">
        <v>54</v>
      </c>
      <c r="I140" s="132" t="s">
        <v>65</v>
      </c>
      <c r="J140" s="136"/>
    </row>
    <row r="141" spans="1:10" ht="18" customHeight="1" x14ac:dyDescent="0.25">
      <c r="A141" s="3">
        <f t="shared" si="2"/>
        <v>140</v>
      </c>
      <c r="B141" s="313"/>
      <c r="C141" s="313"/>
      <c r="D141" s="313"/>
      <c r="E141" s="313"/>
      <c r="F141" s="313"/>
      <c r="G141" s="134"/>
      <c r="H141" s="135" t="s">
        <v>54</v>
      </c>
      <c r="I141" s="132" t="s">
        <v>65</v>
      </c>
      <c r="J141" s="136"/>
    </row>
    <row r="142" spans="1:10" ht="18" customHeight="1" x14ac:dyDescent="0.25">
      <c r="A142" s="3">
        <f t="shared" si="2"/>
        <v>141</v>
      </c>
      <c r="B142" s="313"/>
      <c r="C142" s="313"/>
      <c r="D142" s="313"/>
      <c r="E142" s="313"/>
      <c r="F142" s="313"/>
      <c r="G142" s="134"/>
      <c r="H142" s="135" t="s">
        <v>54</v>
      </c>
      <c r="I142" s="132" t="s">
        <v>65</v>
      </c>
      <c r="J142" s="136"/>
    </row>
    <row r="143" spans="1:10" ht="18" customHeight="1" x14ac:dyDescent="0.25">
      <c r="A143" s="3">
        <f t="shared" si="2"/>
        <v>142</v>
      </c>
      <c r="B143" s="313"/>
      <c r="C143" s="313"/>
      <c r="D143" s="313"/>
      <c r="E143" s="313"/>
      <c r="F143" s="313"/>
      <c r="G143" s="134"/>
      <c r="H143" s="135" t="s">
        <v>54</v>
      </c>
      <c r="I143" s="132" t="s">
        <v>65</v>
      </c>
      <c r="J143" s="136"/>
    </row>
    <row r="144" spans="1:10" ht="18" customHeight="1" x14ac:dyDescent="0.25">
      <c r="A144" s="3">
        <f t="shared" si="2"/>
        <v>143</v>
      </c>
      <c r="B144" s="313"/>
      <c r="C144" s="313"/>
      <c r="D144" s="313"/>
      <c r="E144" s="313"/>
      <c r="F144" s="313"/>
      <c r="G144" s="134"/>
      <c r="H144" s="135" t="s">
        <v>54</v>
      </c>
      <c r="I144" s="132" t="s">
        <v>65</v>
      </c>
      <c r="J144" s="136"/>
    </row>
    <row r="145" spans="1:10" ht="18" customHeight="1" x14ac:dyDescent="0.25">
      <c r="A145" s="3">
        <f t="shared" si="2"/>
        <v>144</v>
      </c>
      <c r="B145" s="313"/>
      <c r="C145" s="313"/>
      <c r="D145" s="313"/>
      <c r="E145" s="313"/>
      <c r="F145" s="313"/>
      <c r="G145" s="134"/>
      <c r="H145" s="135" t="s">
        <v>54</v>
      </c>
      <c r="I145" s="132" t="s">
        <v>65</v>
      </c>
      <c r="J145" s="136"/>
    </row>
    <row r="146" spans="1:10" ht="18" customHeight="1" x14ac:dyDescent="0.25">
      <c r="A146" s="3">
        <f t="shared" si="2"/>
        <v>145</v>
      </c>
      <c r="B146" s="313"/>
      <c r="C146" s="313"/>
      <c r="D146" s="313"/>
      <c r="E146" s="313"/>
      <c r="F146" s="313"/>
      <c r="G146" s="134"/>
      <c r="H146" s="135" t="s">
        <v>54</v>
      </c>
      <c r="I146" s="132" t="s">
        <v>65</v>
      </c>
      <c r="J146" s="136"/>
    </row>
    <row r="147" spans="1:10" ht="18" customHeight="1" x14ac:dyDescent="0.25">
      <c r="A147" s="3">
        <f t="shared" si="2"/>
        <v>146</v>
      </c>
      <c r="B147" s="313"/>
      <c r="C147" s="313"/>
      <c r="D147" s="313"/>
      <c r="E147" s="313"/>
      <c r="F147" s="313"/>
      <c r="G147" s="134"/>
      <c r="H147" s="135" t="s">
        <v>54</v>
      </c>
      <c r="I147" s="132" t="s">
        <v>65</v>
      </c>
      <c r="J147" s="136"/>
    </row>
    <row r="148" spans="1:10" ht="18" customHeight="1" x14ac:dyDescent="0.25">
      <c r="A148" s="3">
        <f t="shared" si="2"/>
        <v>147</v>
      </c>
      <c r="B148" s="319"/>
      <c r="C148" s="319"/>
      <c r="D148" s="313"/>
      <c r="E148" s="313"/>
      <c r="F148" s="313"/>
      <c r="G148" s="134"/>
      <c r="H148" s="135" t="s">
        <v>54</v>
      </c>
      <c r="I148" s="132" t="s">
        <v>65</v>
      </c>
      <c r="J148" s="136"/>
    </row>
    <row r="149" spans="1:10" ht="18" customHeight="1" x14ac:dyDescent="0.25">
      <c r="A149" s="3">
        <f t="shared" si="2"/>
        <v>148</v>
      </c>
      <c r="B149" s="313"/>
      <c r="C149" s="313"/>
      <c r="D149" s="313"/>
      <c r="E149" s="313"/>
      <c r="F149" s="313"/>
      <c r="G149" s="134"/>
      <c r="H149" s="135" t="s">
        <v>54</v>
      </c>
      <c r="I149" s="132" t="s">
        <v>65</v>
      </c>
      <c r="J149" s="136"/>
    </row>
    <row r="150" spans="1:10" ht="18" customHeight="1" x14ac:dyDescent="0.25">
      <c r="A150" s="3">
        <f t="shared" si="2"/>
        <v>149</v>
      </c>
      <c r="B150" s="313"/>
      <c r="C150" s="313"/>
      <c r="D150" s="313"/>
      <c r="E150" s="313"/>
      <c r="F150" s="313"/>
      <c r="G150" s="134"/>
      <c r="H150" s="135" t="s">
        <v>54</v>
      </c>
      <c r="I150" s="132" t="s">
        <v>65</v>
      </c>
      <c r="J150" s="136"/>
    </row>
    <row r="151" spans="1:10" ht="18" customHeight="1" x14ac:dyDescent="0.25">
      <c r="A151" s="3">
        <f t="shared" si="2"/>
        <v>150</v>
      </c>
      <c r="B151" s="314"/>
      <c r="C151" s="315"/>
      <c r="D151" s="314"/>
      <c r="E151" s="316"/>
      <c r="F151" s="315"/>
      <c r="G151" s="137"/>
      <c r="H151" s="135" t="s">
        <v>54</v>
      </c>
      <c r="I151" s="132" t="s">
        <v>65</v>
      </c>
      <c r="J151" s="136"/>
    </row>
    <row r="152" spans="1:10" ht="18" customHeight="1" x14ac:dyDescent="0.25">
      <c r="A152" s="3">
        <f t="shared" si="2"/>
        <v>151</v>
      </c>
      <c r="B152" s="317"/>
      <c r="C152" s="317"/>
      <c r="D152" s="318"/>
      <c r="E152" s="318"/>
      <c r="F152" s="318"/>
      <c r="G152" s="138"/>
      <c r="H152" s="135" t="s">
        <v>54</v>
      </c>
      <c r="I152" s="132" t="s">
        <v>65</v>
      </c>
      <c r="J152" s="136"/>
    </row>
    <row r="153" spans="1:10" ht="18" customHeight="1" x14ac:dyDescent="0.25">
      <c r="A153" s="3">
        <f t="shared" si="2"/>
        <v>152</v>
      </c>
      <c r="B153" s="313"/>
      <c r="C153" s="313"/>
      <c r="D153" s="313"/>
      <c r="E153" s="313"/>
      <c r="F153" s="313"/>
      <c r="G153" s="134"/>
      <c r="H153" s="135" t="s">
        <v>54</v>
      </c>
      <c r="I153" s="132" t="s">
        <v>65</v>
      </c>
      <c r="J153" s="136"/>
    </row>
    <row r="154" spans="1:10" ht="18" customHeight="1" x14ac:dyDescent="0.25">
      <c r="A154" s="3">
        <f t="shared" si="2"/>
        <v>153</v>
      </c>
      <c r="B154" s="313"/>
      <c r="C154" s="313"/>
      <c r="D154" s="313"/>
      <c r="E154" s="313"/>
      <c r="F154" s="313"/>
      <c r="G154" s="134"/>
      <c r="H154" s="135" t="s">
        <v>54</v>
      </c>
      <c r="I154" s="132" t="s">
        <v>65</v>
      </c>
      <c r="J154" s="136"/>
    </row>
    <row r="155" spans="1:10" ht="18" customHeight="1" x14ac:dyDescent="0.25">
      <c r="A155" s="3">
        <f t="shared" si="2"/>
        <v>154</v>
      </c>
      <c r="B155" s="313"/>
      <c r="C155" s="313"/>
      <c r="D155" s="313"/>
      <c r="E155" s="313"/>
      <c r="F155" s="313"/>
      <c r="G155" s="134"/>
      <c r="H155" s="135" t="s">
        <v>54</v>
      </c>
      <c r="I155" s="132" t="s">
        <v>65</v>
      </c>
      <c r="J155" s="136"/>
    </row>
    <row r="156" spans="1:10" ht="18" customHeight="1" x14ac:dyDescent="0.25">
      <c r="A156" s="3">
        <f t="shared" si="2"/>
        <v>155</v>
      </c>
      <c r="B156" s="313"/>
      <c r="C156" s="313"/>
      <c r="D156" s="313"/>
      <c r="E156" s="313"/>
      <c r="F156" s="313"/>
      <c r="G156" s="134"/>
      <c r="H156" s="135" t="s">
        <v>54</v>
      </c>
      <c r="I156" s="132" t="s">
        <v>65</v>
      </c>
      <c r="J156" s="136"/>
    </row>
    <row r="157" spans="1:10" ht="18" customHeight="1" x14ac:dyDescent="0.25">
      <c r="A157" s="3">
        <f t="shared" si="2"/>
        <v>156</v>
      </c>
      <c r="B157" s="313"/>
      <c r="C157" s="313"/>
      <c r="D157" s="313"/>
      <c r="E157" s="313"/>
      <c r="F157" s="313"/>
      <c r="G157" s="134"/>
      <c r="H157" s="135" t="s">
        <v>54</v>
      </c>
      <c r="I157" s="132" t="s">
        <v>65</v>
      </c>
      <c r="J157" s="136"/>
    </row>
    <row r="158" spans="1:10" ht="18" customHeight="1" x14ac:dyDescent="0.25">
      <c r="A158" s="3">
        <f t="shared" si="2"/>
        <v>157</v>
      </c>
      <c r="B158" s="313"/>
      <c r="C158" s="313"/>
      <c r="D158" s="313"/>
      <c r="E158" s="313"/>
      <c r="F158" s="313"/>
      <c r="G158" s="134"/>
      <c r="H158" s="135" t="s">
        <v>54</v>
      </c>
      <c r="I158" s="132" t="s">
        <v>65</v>
      </c>
      <c r="J158" s="136"/>
    </row>
    <row r="159" spans="1:10" ht="18" customHeight="1" x14ac:dyDescent="0.25">
      <c r="A159" s="3">
        <f t="shared" si="2"/>
        <v>158</v>
      </c>
      <c r="B159" s="313"/>
      <c r="C159" s="313"/>
      <c r="D159" s="313"/>
      <c r="E159" s="313"/>
      <c r="F159" s="313"/>
      <c r="G159" s="134"/>
      <c r="H159" s="135" t="s">
        <v>54</v>
      </c>
      <c r="I159" s="132" t="s">
        <v>65</v>
      </c>
      <c r="J159" s="136"/>
    </row>
    <row r="160" spans="1:10" ht="18" customHeight="1" x14ac:dyDescent="0.25">
      <c r="A160" s="3">
        <f t="shared" si="2"/>
        <v>159</v>
      </c>
      <c r="B160" s="313"/>
      <c r="C160" s="313"/>
      <c r="D160" s="313"/>
      <c r="E160" s="313"/>
      <c r="F160" s="313"/>
      <c r="G160" s="134"/>
      <c r="H160" s="135" t="s">
        <v>54</v>
      </c>
      <c r="I160" s="132" t="s">
        <v>65</v>
      </c>
      <c r="J160" s="136"/>
    </row>
    <row r="161" spans="1:10" ht="18" customHeight="1" x14ac:dyDescent="0.25">
      <c r="A161" s="3">
        <f t="shared" si="2"/>
        <v>160</v>
      </c>
      <c r="B161" s="313"/>
      <c r="C161" s="313"/>
      <c r="D161" s="313"/>
      <c r="E161" s="313"/>
      <c r="F161" s="313"/>
      <c r="G161" s="134"/>
      <c r="H161" s="135" t="s">
        <v>54</v>
      </c>
      <c r="I161" s="132" t="s">
        <v>65</v>
      </c>
      <c r="J161" s="136"/>
    </row>
    <row r="162" spans="1:10" ht="18" customHeight="1" x14ac:dyDescent="0.25">
      <c r="A162" s="3">
        <f t="shared" si="2"/>
        <v>161</v>
      </c>
      <c r="B162" s="313"/>
      <c r="C162" s="313"/>
      <c r="D162" s="313"/>
      <c r="E162" s="313"/>
      <c r="F162" s="313"/>
      <c r="G162" s="134"/>
      <c r="H162" s="135" t="s">
        <v>54</v>
      </c>
      <c r="I162" s="132" t="s">
        <v>65</v>
      </c>
      <c r="J162" s="136"/>
    </row>
    <row r="163" spans="1:10" ht="18" customHeight="1" thickBot="1" x14ac:dyDescent="0.3">
      <c r="A163" s="3">
        <f t="shared" si="2"/>
        <v>162</v>
      </c>
      <c r="B163" s="307"/>
      <c r="C163" s="307"/>
      <c r="D163" s="307"/>
      <c r="E163" s="307"/>
      <c r="F163" s="307"/>
      <c r="G163" s="139"/>
      <c r="H163" s="140" t="s">
        <v>54</v>
      </c>
      <c r="I163" s="139" t="s">
        <v>65</v>
      </c>
      <c r="J163" s="141"/>
    </row>
    <row r="164" spans="1:10" ht="18" customHeight="1" x14ac:dyDescent="0.25">
      <c r="A164" s="3">
        <f t="shared" si="2"/>
        <v>163</v>
      </c>
      <c r="B164" s="308"/>
      <c r="C164" s="309"/>
      <c r="D164" s="310"/>
      <c r="E164" s="311"/>
      <c r="F164" s="312"/>
      <c r="G164" s="65"/>
      <c r="H164" s="142" t="s">
        <v>54</v>
      </c>
      <c r="I164" s="143" t="s">
        <v>66</v>
      </c>
      <c r="J164" s="144"/>
    </row>
    <row r="165" spans="1:10" ht="18" customHeight="1" x14ac:dyDescent="0.25">
      <c r="A165" s="3">
        <f t="shared" si="2"/>
        <v>164</v>
      </c>
      <c r="B165" s="304"/>
      <c r="C165" s="305"/>
      <c r="D165" s="304"/>
      <c r="E165" s="306"/>
      <c r="F165" s="305"/>
      <c r="G165" s="68"/>
      <c r="H165" s="142" t="s">
        <v>54</v>
      </c>
      <c r="I165" s="143" t="s">
        <v>66</v>
      </c>
      <c r="J165" s="144"/>
    </row>
    <row r="166" spans="1:10" ht="18" customHeight="1" x14ac:dyDescent="0.25">
      <c r="A166" s="3">
        <f t="shared" si="2"/>
        <v>165</v>
      </c>
      <c r="B166" s="304"/>
      <c r="C166" s="305"/>
      <c r="D166" s="304"/>
      <c r="E166" s="306"/>
      <c r="F166" s="305"/>
      <c r="G166" s="68"/>
      <c r="H166" s="142" t="s">
        <v>54</v>
      </c>
      <c r="I166" s="143" t="s">
        <v>66</v>
      </c>
      <c r="J166" s="144"/>
    </row>
    <row r="167" spans="1:10" ht="18" customHeight="1" x14ac:dyDescent="0.25">
      <c r="A167" s="3">
        <f t="shared" si="2"/>
        <v>166</v>
      </c>
      <c r="B167" s="304"/>
      <c r="C167" s="305"/>
      <c r="D167" s="304"/>
      <c r="E167" s="306"/>
      <c r="F167" s="305"/>
      <c r="G167" s="68"/>
      <c r="H167" s="142" t="s">
        <v>54</v>
      </c>
      <c r="I167" s="143" t="s">
        <v>66</v>
      </c>
      <c r="J167" s="144"/>
    </row>
    <row r="168" spans="1:10" ht="18" customHeight="1" x14ac:dyDescent="0.25">
      <c r="A168" s="3">
        <f t="shared" si="2"/>
        <v>167</v>
      </c>
      <c r="B168" s="304"/>
      <c r="C168" s="305"/>
      <c r="D168" s="304"/>
      <c r="E168" s="306"/>
      <c r="F168" s="305"/>
      <c r="G168" s="68"/>
      <c r="H168" s="142" t="s">
        <v>54</v>
      </c>
      <c r="I168" s="143" t="s">
        <v>66</v>
      </c>
      <c r="J168" s="144"/>
    </row>
    <row r="169" spans="1:10" ht="18" customHeight="1" x14ac:dyDescent="0.25">
      <c r="A169" s="3">
        <f t="shared" si="2"/>
        <v>168</v>
      </c>
      <c r="B169" s="304"/>
      <c r="C169" s="305"/>
      <c r="D169" s="304"/>
      <c r="E169" s="306"/>
      <c r="F169" s="305"/>
      <c r="G169" s="68"/>
      <c r="H169" s="142" t="s">
        <v>54</v>
      </c>
      <c r="I169" s="143" t="s">
        <v>66</v>
      </c>
      <c r="J169" s="144"/>
    </row>
    <row r="170" spans="1:10" ht="18" customHeight="1" x14ac:dyDescent="0.25">
      <c r="A170" s="3">
        <f t="shared" si="2"/>
        <v>169</v>
      </c>
      <c r="B170" s="304"/>
      <c r="C170" s="305"/>
      <c r="D170" s="304"/>
      <c r="E170" s="306"/>
      <c r="F170" s="305"/>
      <c r="G170" s="68"/>
      <c r="H170" s="142" t="s">
        <v>54</v>
      </c>
      <c r="I170" s="143" t="s">
        <v>66</v>
      </c>
      <c r="J170" s="144"/>
    </row>
    <row r="171" spans="1:10" ht="18" customHeight="1" x14ac:dyDescent="0.25">
      <c r="A171" s="3">
        <f t="shared" si="2"/>
        <v>170</v>
      </c>
      <c r="B171" s="304"/>
      <c r="C171" s="305"/>
      <c r="D171" s="304"/>
      <c r="E171" s="306"/>
      <c r="F171" s="305"/>
      <c r="G171" s="68"/>
      <c r="H171" s="142" t="s">
        <v>54</v>
      </c>
      <c r="I171" s="143" t="s">
        <v>66</v>
      </c>
      <c r="J171" s="144"/>
    </row>
    <row r="172" spans="1:10" ht="18" customHeight="1" x14ac:dyDescent="0.25">
      <c r="A172" s="3">
        <f t="shared" si="2"/>
        <v>171</v>
      </c>
      <c r="B172" s="304"/>
      <c r="C172" s="305"/>
      <c r="D172" s="304"/>
      <c r="E172" s="306"/>
      <c r="F172" s="305"/>
      <c r="G172" s="68"/>
      <c r="H172" s="142" t="s">
        <v>54</v>
      </c>
      <c r="I172" s="143" t="s">
        <v>66</v>
      </c>
      <c r="J172" s="144"/>
    </row>
    <row r="173" spans="1:10" ht="18" customHeight="1" x14ac:dyDescent="0.25">
      <c r="A173" s="3">
        <f t="shared" si="2"/>
        <v>172</v>
      </c>
      <c r="B173" s="304"/>
      <c r="C173" s="305"/>
      <c r="D173" s="304"/>
      <c r="E173" s="306"/>
      <c r="F173" s="305"/>
      <c r="G173" s="68"/>
      <c r="H173" s="142" t="s">
        <v>54</v>
      </c>
      <c r="I173" s="143" t="s">
        <v>66</v>
      </c>
      <c r="J173" s="144"/>
    </row>
    <row r="174" spans="1:10" ht="18" customHeight="1" x14ac:dyDescent="0.25">
      <c r="A174" s="3" t="e">
        <f>ROW(#REF!)</f>
        <v>#REF!</v>
      </c>
      <c r="B174" s="269"/>
      <c r="C174" s="271"/>
      <c r="D174" s="253"/>
      <c r="E174" s="253"/>
      <c r="F174" s="253"/>
      <c r="G174" s="18"/>
      <c r="H174" s="300" t="s">
        <v>67</v>
      </c>
      <c r="I174" s="301"/>
      <c r="J174" s="146" t="e">
        <f>AVERAGE(J2:J173)</f>
        <v>#DIV/0!</v>
      </c>
    </row>
    <row r="175" spans="1:10" ht="18" customHeight="1" x14ac:dyDescent="0.25">
      <c r="A175" s="3">
        <f t="shared" si="2"/>
        <v>174</v>
      </c>
      <c r="B175" s="269"/>
      <c r="C175" s="271"/>
      <c r="D175" s="253"/>
      <c r="E175" s="253"/>
      <c r="F175" s="253"/>
      <c r="G175" s="18"/>
      <c r="H175" s="302" t="s">
        <v>68</v>
      </c>
      <c r="I175" s="303"/>
      <c r="J175" s="146" t="e">
        <f>AVERAGE(J2:J100)</f>
        <v>#DIV/0!</v>
      </c>
    </row>
    <row r="176" spans="1:10" ht="18" customHeight="1" x14ac:dyDescent="0.25">
      <c r="A176" s="3">
        <f t="shared" si="2"/>
        <v>175</v>
      </c>
      <c r="B176" s="269"/>
      <c r="C176" s="271"/>
      <c r="D176" s="253"/>
      <c r="E176" s="253"/>
      <c r="F176" s="253"/>
      <c r="G176" s="18"/>
      <c r="H176" s="302" t="s">
        <v>69</v>
      </c>
      <c r="I176" s="303"/>
      <c r="J176" s="146" t="e">
        <f>AVERAGE(J101:J173)</f>
        <v>#DIV/0!</v>
      </c>
    </row>
    <row r="177" spans="1:10" ht="18" customHeight="1" x14ac:dyDescent="0.25">
      <c r="A177" s="3">
        <f t="shared" si="2"/>
        <v>176</v>
      </c>
      <c r="B177" s="269"/>
      <c r="C177" s="271"/>
      <c r="D177" s="253"/>
      <c r="E177" s="253"/>
      <c r="F177" s="253"/>
      <c r="G177" s="18"/>
      <c r="H177" s="269" t="s">
        <v>70</v>
      </c>
      <c r="I177" s="271"/>
      <c r="J177" s="146" t="e">
        <f>AVERAGE(J2:J37)</f>
        <v>#DIV/0!</v>
      </c>
    </row>
    <row r="178" spans="1:10" ht="18" customHeight="1" x14ac:dyDescent="0.25">
      <c r="A178" s="3">
        <f t="shared" si="2"/>
        <v>177</v>
      </c>
      <c r="B178" s="298"/>
      <c r="C178" s="299"/>
      <c r="D178" s="253"/>
      <c r="E178" s="253"/>
      <c r="F178" s="253"/>
      <c r="G178" s="18"/>
      <c r="H178" s="269" t="s">
        <v>71</v>
      </c>
      <c r="I178" s="271"/>
      <c r="J178" s="146" t="e">
        <f>AVERAGE(J38:J67)</f>
        <v>#DIV/0!</v>
      </c>
    </row>
    <row r="179" spans="1:10" ht="18" customHeight="1" x14ac:dyDescent="0.25">
      <c r="A179" s="3">
        <f t="shared" si="2"/>
        <v>178</v>
      </c>
      <c r="B179" s="269"/>
      <c r="C179" s="271"/>
      <c r="D179" s="253"/>
      <c r="E179" s="253"/>
      <c r="F179" s="253"/>
      <c r="G179" s="18"/>
      <c r="H179" s="269" t="s">
        <v>72</v>
      </c>
      <c r="I179" s="271"/>
      <c r="J179" s="146" t="e">
        <f>AVERAGE(J68:J71)</f>
        <v>#DIV/0!</v>
      </c>
    </row>
    <row r="180" spans="1:10" ht="18" customHeight="1" x14ac:dyDescent="0.25">
      <c r="A180" s="3">
        <f t="shared" si="2"/>
        <v>179</v>
      </c>
      <c r="B180" s="269"/>
      <c r="C180" s="271"/>
      <c r="D180" s="253"/>
      <c r="E180" s="253"/>
      <c r="F180" s="253"/>
      <c r="G180" s="18"/>
      <c r="H180" s="269" t="s">
        <v>73</v>
      </c>
      <c r="I180" s="271"/>
      <c r="J180" s="146" t="e">
        <f>AVERAGE(J72:J100)</f>
        <v>#DIV/0!</v>
      </c>
    </row>
    <row r="181" spans="1:10" ht="18" customHeight="1" x14ac:dyDescent="0.25">
      <c r="A181" s="3">
        <f t="shared" si="2"/>
        <v>180</v>
      </c>
      <c r="B181" s="269"/>
      <c r="C181" s="271"/>
      <c r="D181" s="269"/>
      <c r="E181" s="270"/>
      <c r="F181" s="271"/>
      <c r="G181" s="5"/>
      <c r="H181" s="269" t="s">
        <v>74</v>
      </c>
      <c r="I181" s="271"/>
      <c r="J181" s="146" t="e">
        <f>AVERAGE(J101:J110)</f>
        <v>#DIV/0!</v>
      </c>
    </row>
    <row r="182" spans="1:10" ht="18" customHeight="1" x14ac:dyDescent="0.25">
      <c r="A182" s="3">
        <f t="shared" si="2"/>
        <v>181</v>
      </c>
      <c r="B182" s="295"/>
      <c r="C182" s="296"/>
      <c r="D182" s="297"/>
      <c r="E182" s="297"/>
      <c r="F182" s="297"/>
      <c r="G182" s="148"/>
      <c r="H182" s="269" t="s">
        <v>75</v>
      </c>
      <c r="I182" s="271"/>
      <c r="J182" s="146" t="e">
        <f>AVERAGE(J111:J121)</f>
        <v>#DIV/0!</v>
      </c>
    </row>
    <row r="183" spans="1:10" ht="18" customHeight="1" x14ac:dyDescent="0.25">
      <c r="A183" s="3">
        <f t="shared" si="2"/>
        <v>182</v>
      </c>
      <c r="B183" s="269"/>
      <c r="C183" s="271"/>
      <c r="D183" s="253"/>
      <c r="E183" s="253"/>
      <c r="F183" s="253"/>
      <c r="G183" s="18"/>
      <c r="H183" s="269" t="s">
        <v>76</v>
      </c>
      <c r="I183" s="271"/>
      <c r="J183" s="146" t="e">
        <f>AVERAGE(J122:J133)</f>
        <v>#DIV/0!</v>
      </c>
    </row>
    <row r="184" spans="1:10" ht="18" customHeight="1" x14ac:dyDescent="0.25">
      <c r="A184" s="3">
        <f t="shared" si="2"/>
        <v>183</v>
      </c>
      <c r="B184" s="269"/>
      <c r="C184" s="271"/>
      <c r="D184" s="253"/>
      <c r="E184" s="253"/>
      <c r="F184" s="253"/>
      <c r="G184" s="18"/>
      <c r="H184" s="269" t="s">
        <v>77</v>
      </c>
      <c r="I184" s="271"/>
      <c r="J184" s="146" t="e">
        <f>AVERAGE(J164:J173)</f>
        <v>#DIV/0!</v>
      </c>
    </row>
    <row r="185" spans="1:10" x14ac:dyDescent="0.25">
      <c r="A185" s="3">
        <f t="shared" si="2"/>
        <v>184</v>
      </c>
      <c r="B185" s="269"/>
      <c r="C185" s="271"/>
      <c r="D185" s="253"/>
      <c r="E185" s="253"/>
      <c r="F185" s="253"/>
      <c r="G185" s="18"/>
      <c r="H185" s="269" t="s">
        <v>78</v>
      </c>
      <c r="I185" s="271"/>
      <c r="J185" s="67"/>
    </row>
    <row r="186" spans="1:10" x14ac:dyDescent="0.25">
      <c r="A186" s="3">
        <f t="shared" si="2"/>
        <v>185</v>
      </c>
      <c r="B186" s="269"/>
      <c r="C186" s="271"/>
      <c r="D186" s="253"/>
      <c r="E186" s="253"/>
      <c r="F186" s="253"/>
      <c r="G186" s="18"/>
      <c r="H186" s="269" t="s">
        <v>79</v>
      </c>
      <c r="I186" s="271"/>
      <c r="J186" s="67" t="e">
        <f>AVERAGE(J134:J137)</f>
        <v>#DIV/0!</v>
      </c>
    </row>
    <row r="187" spans="1:10" x14ac:dyDescent="0.25">
      <c r="A187" s="3">
        <f t="shared" si="2"/>
        <v>186</v>
      </c>
      <c r="B187" s="253"/>
      <c r="C187" s="253"/>
      <c r="D187" s="253"/>
      <c r="E187" s="253"/>
      <c r="F187" s="253"/>
      <c r="G187" s="18"/>
      <c r="H187" s="149"/>
      <c r="I187" s="3"/>
      <c r="J187" s="150"/>
    </row>
    <row r="188" spans="1:10" x14ac:dyDescent="0.25">
      <c r="A188" s="3">
        <f t="shared" si="2"/>
        <v>187</v>
      </c>
      <c r="B188" s="253"/>
      <c r="C188" s="253"/>
      <c r="D188" s="253"/>
      <c r="E188" s="253"/>
      <c r="F188" s="253"/>
      <c r="G188" s="18"/>
      <c r="H188" s="149"/>
      <c r="I188" s="3"/>
      <c r="J188" s="150"/>
    </row>
    <row r="189" spans="1:10" x14ac:dyDescent="0.25">
      <c r="A189" s="3">
        <f t="shared" si="2"/>
        <v>188</v>
      </c>
      <c r="B189" s="253"/>
      <c r="C189" s="253"/>
      <c r="D189" s="253"/>
      <c r="E189" s="253"/>
      <c r="F189" s="253"/>
      <c r="G189" s="18"/>
      <c r="H189" s="149"/>
      <c r="I189" s="3"/>
      <c r="J189" s="150"/>
    </row>
    <row r="190" spans="1:10" x14ac:dyDescent="0.25">
      <c r="A190" s="3">
        <f t="shared" si="2"/>
        <v>189</v>
      </c>
      <c r="B190" s="253"/>
      <c r="C190" s="253"/>
      <c r="D190" s="253"/>
      <c r="E190" s="253"/>
      <c r="F190" s="253"/>
      <c r="G190" s="18"/>
      <c r="H190" s="149"/>
      <c r="I190" s="3"/>
      <c r="J190" s="150"/>
    </row>
    <row r="191" spans="1:10" x14ac:dyDescent="0.25">
      <c r="A191" s="3">
        <f t="shared" si="2"/>
        <v>190</v>
      </c>
      <c r="B191" s="253"/>
      <c r="C191" s="253"/>
      <c r="D191" s="253"/>
      <c r="E191" s="253"/>
      <c r="F191" s="253"/>
      <c r="G191" s="18"/>
      <c r="H191" s="149"/>
      <c r="I191" s="3"/>
      <c r="J191" s="150"/>
    </row>
    <row r="192" spans="1:10" x14ac:dyDescent="0.25">
      <c r="A192" s="3">
        <f t="shared" si="2"/>
        <v>191</v>
      </c>
      <c r="B192" s="253"/>
      <c r="C192" s="253"/>
      <c r="D192" s="253"/>
      <c r="E192" s="253"/>
      <c r="F192" s="253"/>
      <c r="G192" s="18"/>
      <c r="H192" s="149"/>
      <c r="I192" s="3"/>
      <c r="J192" s="150"/>
    </row>
    <row r="193" spans="1:10" x14ac:dyDescent="0.25">
      <c r="A193" s="3">
        <f t="shared" si="2"/>
        <v>192</v>
      </c>
      <c r="B193" s="253"/>
      <c r="C193" s="253"/>
      <c r="D193" s="253"/>
      <c r="E193" s="253"/>
      <c r="F193" s="253"/>
      <c r="G193" s="18"/>
      <c r="H193" s="149"/>
      <c r="I193" s="3"/>
      <c r="J193" s="150"/>
    </row>
    <row r="194" spans="1:10" x14ac:dyDescent="0.25">
      <c r="A194" s="3">
        <f t="shared" si="2"/>
        <v>193</v>
      </c>
      <c r="B194" s="253"/>
      <c r="C194" s="253"/>
      <c r="D194" s="253"/>
      <c r="E194" s="253"/>
      <c r="F194" s="253"/>
      <c r="G194" s="18"/>
      <c r="H194" s="149"/>
      <c r="I194" s="3"/>
      <c r="J194" s="150"/>
    </row>
    <row r="195" spans="1:10" x14ac:dyDescent="0.25">
      <c r="A195" s="3">
        <f t="shared" ref="A195:A258" si="3">ROW(A194)</f>
        <v>194</v>
      </c>
      <c r="B195" s="294"/>
      <c r="C195" s="294"/>
      <c r="D195" s="253"/>
      <c r="E195" s="253"/>
      <c r="F195" s="253"/>
      <c r="G195" s="18"/>
      <c r="H195" s="149"/>
      <c r="I195" s="3"/>
      <c r="J195" s="150"/>
    </row>
    <row r="196" spans="1:10" x14ac:dyDescent="0.25">
      <c r="A196" s="3">
        <f t="shared" si="3"/>
        <v>195</v>
      </c>
      <c r="B196" s="253"/>
      <c r="C196" s="253"/>
      <c r="D196" s="253"/>
      <c r="E196" s="253"/>
      <c r="F196" s="253"/>
      <c r="G196" s="5"/>
      <c r="H196" s="149"/>
      <c r="I196" s="3"/>
      <c r="J196" s="150"/>
    </row>
    <row r="197" spans="1:10" x14ac:dyDescent="0.25">
      <c r="A197" s="3">
        <f t="shared" si="3"/>
        <v>196</v>
      </c>
      <c r="B197" s="269"/>
      <c r="C197" s="271"/>
      <c r="D197" s="269"/>
      <c r="E197" s="270"/>
      <c r="F197" s="271"/>
      <c r="G197" s="151"/>
      <c r="H197" s="149"/>
      <c r="I197" s="3"/>
      <c r="J197" s="150"/>
    </row>
    <row r="198" spans="1:10" x14ac:dyDescent="0.25">
      <c r="A198" s="3">
        <f t="shared" si="3"/>
        <v>197</v>
      </c>
      <c r="B198" s="269"/>
      <c r="C198" s="271"/>
      <c r="D198" s="269"/>
      <c r="E198" s="270"/>
      <c r="F198" s="271"/>
      <c r="G198" s="18"/>
      <c r="H198" s="149"/>
      <c r="I198" s="3"/>
      <c r="J198" s="150"/>
    </row>
    <row r="199" spans="1:10" x14ac:dyDescent="0.25">
      <c r="A199" s="3">
        <f t="shared" si="3"/>
        <v>198</v>
      </c>
      <c r="B199" s="269"/>
      <c r="C199" s="271"/>
      <c r="D199" s="269"/>
      <c r="E199" s="270"/>
      <c r="F199" s="271"/>
      <c r="G199" s="18"/>
      <c r="H199" s="149"/>
      <c r="I199" s="3"/>
      <c r="J199" s="150"/>
    </row>
    <row r="200" spans="1:10" x14ac:dyDescent="0.25">
      <c r="A200" s="3">
        <f t="shared" si="3"/>
        <v>199</v>
      </c>
      <c r="B200" s="269"/>
      <c r="C200" s="271"/>
      <c r="D200" s="269"/>
      <c r="E200" s="270"/>
      <c r="F200" s="271"/>
      <c r="G200" s="18"/>
      <c r="H200" s="149"/>
      <c r="I200" s="3"/>
      <c r="J200" s="150"/>
    </row>
    <row r="201" spans="1:10" x14ac:dyDescent="0.25">
      <c r="A201" s="3">
        <f t="shared" si="3"/>
        <v>200</v>
      </c>
      <c r="B201" s="269"/>
      <c r="C201" s="271"/>
      <c r="D201" s="269"/>
      <c r="E201" s="270"/>
      <c r="F201" s="271"/>
      <c r="G201" s="18"/>
      <c r="H201" s="149"/>
      <c r="I201" s="3"/>
      <c r="J201" s="150"/>
    </row>
    <row r="202" spans="1:10" x14ac:dyDescent="0.25">
      <c r="A202" s="3">
        <f t="shared" si="3"/>
        <v>201</v>
      </c>
      <c r="B202" s="269"/>
      <c r="C202" s="271"/>
      <c r="D202" s="269"/>
      <c r="E202" s="270"/>
      <c r="F202" s="271"/>
      <c r="G202" s="18"/>
      <c r="H202" s="149"/>
      <c r="I202" s="3"/>
      <c r="J202" s="150"/>
    </row>
    <row r="203" spans="1:10" x14ac:dyDescent="0.25">
      <c r="A203" s="3">
        <f t="shared" si="3"/>
        <v>202</v>
      </c>
      <c r="B203" s="292"/>
      <c r="C203" s="293"/>
      <c r="D203" s="269"/>
      <c r="E203" s="270"/>
      <c r="F203" s="271"/>
      <c r="G203" s="18"/>
      <c r="H203" s="149"/>
      <c r="I203" s="3"/>
      <c r="J203" s="150"/>
    </row>
    <row r="204" spans="1:10" x14ac:dyDescent="0.25">
      <c r="A204" s="3">
        <f t="shared" si="3"/>
        <v>203</v>
      </c>
      <c r="B204" s="269"/>
      <c r="C204" s="271"/>
      <c r="D204" s="269"/>
      <c r="E204" s="270"/>
      <c r="F204" s="271"/>
      <c r="G204" s="5"/>
      <c r="H204" s="149"/>
      <c r="I204" s="3"/>
      <c r="J204" s="150"/>
    </row>
    <row r="205" spans="1:10" x14ac:dyDescent="0.25">
      <c r="A205" s="3">
        <f t="shared" si="3"/>
        <v>204</v>
      </c>
      <c r="B205" s="269"/>
      <c r="C205" s="271"/>
      <c r="D205" s="269"/>
      <c r="E205" s="270"/>
      <c r="F205" s="271"/>
      <c r="G205" s="5"/>
      <c r="H205" s="149"/>
      <c r="I205" s="3"/>
      <c r="J205" s="152"/>
    </row>
    <row r="206" spans="1:10" x14ac:dyDescent="0.25">
      <c r="A206" s="3">
        <f t="shared" si="3"/>
        <v>205</v>
      </c>
      <c r="B206" s="269"/>
      <c r="C206" s="271"/>
      <c r="D206" s="269"/>
      <c r="E206" s="270"/>
      <c r="F206" s="271"/>
      <c r="G206" s="5"/>
      <c r="H206" s="149"/>
      <c r="I206" s="3"/>
      <c r="J206" s="152"/>
    </row>
    <row r="207" spans="1:10" x14ac:dyDescent="0.25">
      <c r="A207" s="3">
        <f t="shared" si="3"/>
        <v>206</v>
      </c>
      <c r="B207" s="269"/>
      <c r="C207" s="271"/>
      <c r="D207" s="269"/>
      <c r="E207" s="270"/>
      <c r="F207" s="271"/>
      <c r="G207" s="5"/>
      <c r="H207" s="149"/>
      <c r="I207" s="3"/>
      <c r="J207" s="152"/>
    </row>
    <row r="208" spans="1:10" x14ac:dyDescent="0.25">
      <c r="A208" s="3">
        <f t="shared" si="3"/>
        <v>207</v>
      </c>
      <c r="B208" s="269"/>
      <c r="C208" s="271"/>
      <c r="D208" s="269"/>
      <c r="E208" s="270"/>
      <c r="F208" s="271"/>
      <c r="G208" s="5"/>
      <c r="H208" s="149"/>
      <c r="I208" s="3"/>
      <c r="J208" s="152"/>
    </row>
    <row r="209" spans="1:10" x14ac:dyDescent="0.25">
      <c r="A209" s="3">
        <f t="shared" si="3"/>
        <v>208</v>
      </c>
      <c r="B209" s="269"/>
      <c r="C209" s="271"/>
      <c r="D209" s="269"/>
      <c r="E209" s="270"/>
      <c r="F209" s="271"/>
      <c r="G209" s="5"/>
      <c r="H209" s="149"/>
      <c r="I209" s="3"/>
      <c r="J209" s="152"/>
    </row>
    <row r="210" spans="1:10" x14ac:dyDescent="0.25">
      <c r="A210" s="3">
        <f t="shared" si="3"/>
        <v>209</v>
      </c>
      <c r="B210" s="269"/>
      <c r="C210" s="271"/>
      <c r="D210" s="269"/>
      <c r="E210" s="270"/>
      <c r="F210" s="271"/>
      <c r="G210" s="5"/>
      <c r="H210" s="149"/>
      <c r="I210" s="3"/>
      <c r="J210" s="152"/>
    </row>
    <row r="211" spans="1:10" x14ac:dyDescent="0.25">
      <c r="A211" s="3">
        <f t="shared" si="3"/>
        <v>210</v>
      </c>
      <c r="B211" s="269"/>
      <c r="C211" s="271"/>
      <c r="D211" s="269"/>
      <c r="E211" s="270"/>
      <c r="F211" s="271"/>
      <c r="G211" s="5"/>
      <c r="H211" s="149"/>
      <c r="I211" s="3"/>
      <c r="J211" s="152"/>
    </row>
    <row r="212" spans="1:10" x14ac:dyDescent="0.25">
      <c r="A212" s="3">
        <f t="shared" si="3"/>
        <v>211</v>
      </c>
      <c r="B212" s="269"/>
      <c r="C212" s="271"/>
      <c r="D212" s="269"/>
      <c r="E212" s="270"/>
      <c r="F212" s="271"/>
      <c r="G212" s="5"/>
      <c r="H212" s="149"/>
      <c r="I212" s="3"/>
      <c r="J212" s="152"/>
    </row>
    <row r="213" spans="1:10" x14ac:dyDescent="0.25">
      <c r="A213" s="3">
        <f t="shared" si="3"/>
        <v>212</v>
      </c>
      <c r="B213" s="269"/>
      <c r="C213" s="271"/>
      <c r="D213" s="269"/>
      <c r="E213" s="270"/>
      <c r="F213" s="271"/>
      <c r="G213" s="5"/>
      <c r="H213" s="149"/>
      <c r="I213" s="3"/>
      <c r="J213" s="152"/>
    </row>
    <row r="214" spans="1:10" x14ac:dyDescent="0.25">
      <c r="A214" s="3">
        <f t="shared" si="3"/>
        <v>213</v>
      </c>
      <c r="B214" s="269"/>
      <c r="C214" s="271"/>
      <c r="D214" s="269"/>
      <c r="E214" s="270"/>
      <c r="F214" s="271"/>
      <c r="G214" s="5"/>
      <c r="H214" s="149"/>
      <c r="I214" s="3"/>
      <c r="J214" s="152"/>
    </row>
    <row r="215" spans="1:10" x14ac:dyDescent="0.25">
      <c r="A215" s="3">
        <f t="shared" si="3"/>
        <v>214</v>
      </c>
      <c r="B215" s="269"/>
      <c r="C215" s="271"/>
      <c r="D215" s="269"/>
      <c r="E215" s="270"/>
      <c r="F215" s="271"/>
      <c r="G215" s="5"/>
      <c r="H215" s="149"/>
      <c r="I215" s="3"/>
      <c r="J215" s="152"/>
    </row>
    <row r="216" spans="1:10" x14ac:dyDescent="0.25">
      <c r="A216" s="3">
        <f t="shared" si="3"/>
        <v>215</v>
      </c>
      <c r="B216" s="269"/>
      <c r="C216" s="271"/>
      <c r="D216" s="269"/>
      <c r="E216" s="270"/>
      <c r="F216" s="271"/>
      <c r="G216" s="18"/>
      <c r="H216" s="18"/>
      <c r="I216" s="3"/>
      <c r="J216" s="152"/>
    </row>
    <row r="217" spans="1:10" x14ac:dyDescent="0.25">
      <c r="A217" s="3">
        <f t="shared" si="3"/>
        <v>216</v>
      </c>
      <c r="B217" s="269"/>
      <c r="C217" s="271"/>
      <c r="D217" s="269"/>
      <c r="E217" s="270"/>
      <c r="F217" s="271"/>
      <c r="G217" s="18"/>
      <c r="H217" s="18"/>
      <c r="I217" s="3"/>
      <c r="J217" s="152"/>
    </row>
    <row r="218" spans="1:10" x14ac:dyDescent="0.25">
      <c r="A218" s="3">
        <f t="shared" si="3"/>
        <v>217</v>
      </c>
      <c r="B218" s="269"/>
      <c r="C218" s="271"/>
      <c r="D218" s="269"/>
      <c r="E218" s="270"/>
      <c r="F218" s="271"/>
      <c r="G218" s="18"/>
      <c r="H218" s="153"/>
      <c r="I218" s="3"/>
      <c r="J218" s="152"/>
    </row>
    <row r="219" spans="1:10" x14ac:dyDescent="0.25">
      <c r="A219" s="3">
        <f t="shared" si="3"/>
        <v>218</v>
      </c>
      <c r="B219" s="269"/>
      <c r="C219" s="271"/>
      <c r="D219" s="269"/>
      <c r="E219" s="270"/>
      <c r="F219" s="271"/>
      <c r="G219" s="18"/>
      <c r="H219" s="149"/>
      <c r="I219" s="3"/>
      <c r="J219" s="150"/>
    </row>
    <row r="220" spans="1:10" x14ac:dyDescent="0.25">
      <c r="A220" s="3">
        <f t="shared" si="3"/>
        <v>219</v>
      </c>
      <c r="B220" s="269"/>
      <c r="C220" s="271"/>
      <c r="D220" s="269"/>
      <c r="E220" s="270"/>
      <c r="F220" s="271"/>
      <c r="G220" s="5"/>
      <c r="H220" s="149"/>
      <c r="I220" s="3"/>
      <c r="J220" s="150"/>
    </row>
    <row r="221" spans="1:10" x14ac:dyDescent="0.25">
      <c r="A221" s="3">
        <f t="shared" si="3"/>
        <v>220</v>
      </c>
      <c r="B221" s="269"/>
      <c r="C221" s="271"/>
      <c r="D221" s="269"/>
      <c r="E221" s="270"/>
      <c r="F221" s="271"/>
      <c r="G221" s="5"/>
      <c r="H221" s="149"/>
      <c r="I221" s="3"/>
      <c r="J221" s="150"/>
    </row>
    <row r="222" spans="1:10" x14ac:dyDescent="0.25">
      <c r="A222" s="3">
        <f t="shared" si="3"/>
        <v>221</v>
      </c>
      <c r="B222" s="269"/>
      <c r="C222" s="271"/>
      <c r="D222" s="269"/>
      <c r="E222" s="270"/>
      <c r="F222" s="271"/>
      <c r="G222" s="5"/>
      <c r="H222" s="149"/>
      <c r="I222" s="3"/>
      <c r="J222" s="152"/>
    </row>
    <row r="223" spans="1:10" x14ac:dyDescent="0.25">
      <c r="A223" s="3">
        <f t="shared" si="3"/>
        <v>222</v>
      </c>
      <c r="B223" s="269"/>
      <c r="C223" s="271"/>
      <c r="D223" s="269"/>
      <c r="E223" s="270"/>
      <c r="F223" s="271"/>
      <c r="G223" s="147"/>
      <c r="H223" s="149"/>
      <c r="I223" s="3"/>
      <c r="J223" s="152"/>
    </row>
    <row r="224" spans="1:10" x14ac:dyDescent="0.25">
      <c r="A224" s="3">
        <f t="shared" si="3"/>
        <v>223</v>
      </c>
      <c r="B224" s="269"/>
      <c r="C224" s="271"/>
      <c r="D224" s="269"/>
      <c r="E224" s="270"/>
      <c r="F224" s="271"/>
      <c r="G224" s="5"/>
      <c r="H224" s="149"/>
      <c r="I224" s="3"/>
      <c r="J224" s="152"/>
    </row>
    <row r="225" spans="1:10" x14ac:dyDescent="0.25">
      <c r="A225" s="3">
        <f t="shared" si="3"/>
        <v>224</v>
      </c>
      <c r="B225" s="290"/>
      <c r="C225" s="291"/>
      <c r="D225" s="269"/>
      <c r="E225" s="270"/>
      <c r="F225" s="271"/>
      <c r="G225" s="5"/>
      <c r="H225" s="149"/>
      <c r="I225" s="3"/>
      <c r="J225" s="152"/>
    </row>
    <row r="226" spans="1:10" x14ac:dyDescent="0.25">
      <c r="A226" s="3">
        <f t="shared" si="3"/>
        <v>225</v>
      </c>
      <c r="B226" s="290"/>
      <c r="C226" s="291"/>
      <c r="D226" s="269"/>
      <c r="E226" s="270"/>
      <c r="F226" s="271"/>
      <c r="G226" s="5"/>
      <c r="H226" s="149"/>
      <c r="I226" s="3"/>
      <c r="J226" s="152"/>
    </row>
    <row r="227" spans="1:10" x14ac:dyDescent="0.25">
      <c r="A227" s="3">
        <f t="shared" si="3"/>
        <v>226</v>
      </c>
      <c r="B227" s="290"/>
      <c r="C227" s="291"/>
      <c r="D227" s="269"/>
      <c r="E227" s="270"/>
      <c r="F227" s="271"/>
      <c r="G227" s="5"/>
      <c r="H227" s="149"/>
      <c r="I227" s="3"/>
      <c r="J227" s="152"/>
    </row>
    <row r="228" spans="1:10" x14ac:dyDescent="0.25">
      <c r="A228" s="3">
        <f t="shared" si="3"/>
        <v>227</v>
      </c>
      <c r="B228" s="290"/>
      <c r="C228" s="291"/>
      <c r="D228" s="269"/>
      <c r="E228" s="270"/>
      <c r="F228" s="271"/>
      <c r="G228" s="5"/>
      <c r="H228" s="149"/>
      <c r="I228" s="3"/>
      <c r="J228" s="152"/>
    </row>
    <row r="229" spans="1:10" x14ac:dyDescent="0.25">
      <c r="A229" s="3">
        <f t="shared" si="3"/>
        <v>228</v>
      </c>
      <c r="B229" s="290"/>
      <c r="C229" s="291"/>
      <c r="D229" s="269"/>
      <c r="E229" s="270"/>
      <c r="F229" s="271"/>
      <c r="G229" s="5"/>
      <c r="H229" s="149"/>
      <c r="I229" s="3"/>
      <c r="J229" s="152"/>
    </row>
    <row r="230" spans="1:10" x14ac:dyDescent="0.25">
      <c r="A230" s="3">
        <f t="shared" si="3"/>
        <v>229</v>
      </c>
      <c r="B230" s="269"/>
      <c r="C230" s="271"/>
      <c r="D230" s="269"/>
      <c r="E230" s="270"/>
      <c r="F230" s="271"/>
      <c r="G230" s="5"/>
      <c r="H230" s="149"/>
      <c r="I230" s="3"/>
      <c r="J230" s="152"/>
    </row>
    <row r="231" spans="1:10" x14ac:dyDescent="0.25">
      <c r="A231" s="3">
        <f t="shared" si="3"/>
        <v>230</v>
      </c>
      <c r="B231" s="269"/>
      <c r="C231" s="271"/>
      <c r="D231" s="269"/>
      <c r="E231" s="270"/>
      <c r="F231" s="271"/>
      <c r="G231" s="5"/>
      <c r="H231" s="149"/>
      <c r="I231" s="3"/>
      <c r="J231" s="152"/>
    </row>
    <row r="232" spans="1:10" x14ac:dyDescent="0.25">
      <c r="A232" s="3">
        <f t="shared" si="3"/>
        <v>231</v>
      </c>
      <c r="B232" s="269"/>
      <c r="C232" s="271"/>
      <c r="D232" s="269"/>
      <c r="E232" s="270"/>
      <c r="F232" s="271"/>
      <c r="G232" s="5"/>
      <c r="H232" s="149"/>
      <c r="I232" s="3"/>
      <c r="J232" s="152"/>
    </row>
    <row r="233" spans="1:10" x14ac:dyDescent="0.25">
      <c r="A233" s="3">
        <f t="shared" si="3"/>
        <v>232</v>
      </c>
      <c r="B233" s="269"/>
      <c r="C233" s="271"/>
      <c r="D233" s="269"/>
      <c r="E233" s="270"/>
      <c r="F233" s="271"/>
      <c r="G233" s="5"/>
      <c r="H233" s="149"/>
      <c r="I233" s="3"/>
      <c r="J233" s="152"/>
    </row>
    <row r="234" spans="1:10" x14ac:dyDescent="0.25">
      <c r="A234" s="3">
        <f t="shared" si="3"/>
        <v>233</v>
      </c>
      <c r="B234" s="269"/>
      <c r="C234" s="271"/>
      <c r="D234" s="269"/>
      <c r="E234" s="270"/>
      <c r="F234" s="271"/>
      <c r="G234" s="5"/>
      <c r="H234" s="149"/>
      <c r="I234" s="3"/>
      <c r="J234" s="152"/>
    </row>
    <row r="235" spans="1:10" x14ac:dyDescent="0.25">
      <c r="A235" s="3">
        <f t="shared" si="3"/>
        <v>234</v>
      </c>
      <c r="B235" s="269"/>
      <c r="C235" s="271"/>
      <c r="D235" s="269"/>
      <c r="E235" s="270"/>
      <c r="F235" s="271"/>
      <c r="G235" s="5"/>
      <c r="H235" s="149"/>
      <c r="I235" s="3"/>
      <c r="J235" s="152"/>
    </row>
    <row r="236" spans="1:10" x14ac:dyDescent="0.25">
      <c r="A236" s="3">
        <f t="shared" si="3"/>
        <v>235</v>
      </c>
      <c r="B236" s="269"/>
      <c r="C236" s="271"/>
      <c r="D236" s="269"/>
      <c r="E236" s="270"/>
      <c r="F236" s="271"/>
      <c r="G236" s="5"/>
      <c r="H236" s="149"/>
      <c r="I236" s="3"/>
      <c r="J236" s="152"/>
    </row>
    <row r="237" spans="1:10" x14ac:dyDescent="0.25">
      <c r="A237" s="3">
        <f t="shared" si="3"/>
        <v>236</v>
      </c>
      <c r="B237" s="253"/>
      <c r="C237" s="253"/>
      <c r="D237" s="253"/>
      <c r="E237" s="253"/>
      <c r="F237" s="253"/>
      <c r="G237" s="3"/>
      <c r="H237" s="3"/>
      <c r="I237" s="3"/>
      <c r="J237" s="154"/>
    </row>
    <row r="238" spans="1:10" x14ac:dyDescent="0.25">
      <c r="A238" s="3">
        <f t="shared" si="3"/>
        <v>237</v>
      </c>
      <c r="B238" s="253"/>
      <c r="C238" s="253"/>
      <c r="D238" s="253"/>
      <c r="E238" s="253"/>
      <c r="F238" s="253"/>
      <c r="G238" s="3"/>
      <c r="H238" s="3"/>
      <c r="I238" s="3"/>
      <c r="J238" s="154"/>
    </row>
    <row r="239" spans="1:10" x14ac:dyDescent="0.25">
      <c r="A239" s="3">
        <f t="shared" si="3"/>
        <v>238</v>
      </c>
      <c r="B239" s="253"/>
      <c r="C239" s="253"/>
      <c r="D239" s="253"/>
      <c r="E239" s="253"/>
      <c r="F239" s="253"/>
      <c r="G239" s="3"/>
      <c r="H239" s="3"/>
      <c r="I239" s="3"/>
      <c r="J239" s="154"/>
    </row>
    <row r="240" spans="1:10" x14ac:dyDescent="0.25">
      <c r="A240" s="3">
        <f t="shared" si="3"/>
        <v>239</v>
      </c>
      <c r="B240" s="253"/>
      <c r="C240" s="253"/>
      <c r="D240" s="253"/>
      <c r="E240" s="253"/>
      <c r="F240" s="253"/>
      <c r="G240" s="3"/>
      <c r="H240" s="3"/>
      <c r="I240" s="3"/>
      <c r="J240" s="155"/>
    </row>
    <row r="241" spans="1:10" x14ac:dyDescent="0.25">
      <c r="A241" s="3">
        <f t="shared" si="3"/>
        <v>240</v>
      </c>
      <c r="B241" s="253"/>
      <c r="C241" s="253"/>
      <c r="D241" s="253"/>
      <c r="E241" s="253"/>
      <c r="F241" s="253"/>
      <c r="G241" s="3"/>
      <c r="H241" s="3"/>
      <c r="I241" s="3"/>
      <c r="J241" s="155"/>
    </row>
    <row r="242" spans="1:10" x14ac:dyDescent="0.25">
      <c r="A242" s="3">
        <f t="shared" si="3"/>
        <v>241</v>
      </c>
      <c r="B242" s="253"/>
      <c r="C242" s="253"/>
      <c r="D242" s="253"/>
      <c r="E242" s="253"/>
      <c r="F242" s="253"/>
      <c r="G242" s="3"/>
      <c r="H242" s="3"/>
      <c r="I242" s="3"/>
      <c r="J242" s="155"/>
    </row>
    <row r="243" spans="1:10" x14ac:dyDescent="0.25">
      <c r="A243" s="3">
        <f t="shared" si="3"/>
        <v>242</v>
      </c>
      <c r="B243" s="253"/>
      <c r="C243" s="253"/>
      <c r="D243" s="253"/>
      <c r="E243" s="253"/>
      <c r="F243" s="253"/>
      <c r="G243" s="3"/>
      <c r="H243" s="3"/>
      <c r="I243" s="3"/>
      <c r="J243" s="155"/>
    </row>
    <row r="244" spans="1:10" x14ac:dyDescent="0.25">
      <c r="A244" s="3">
        <f t="shared" si="3"/>
        <v>243</v>
      </c>
      <c r="B244" s="253"/>
      <c r="C244" s="253"/>
      <c r="D244" s="253"/>
      <c r="E244" s="253"/>
      <c r="F244" s="253"/>
      <c r="G244" s="3"/>
      <c r="H244" s="3"/>
      <c r="I244" s="3"/>
      <c r="J244" s="155"/>
    </row>
    <row r="245" spans="1:10" x14ac:dyDescent="0.25">
      <c r="A245" s="3">
        <f t="shared" si="3"/>
        <v>244</v>
      </c>
      <c r="B245" s="253"/>
      <c r="C245" s="253"/>
      <c r="D245" s="253"/>
      <c r="E245" s="253"/>
      <c r="F245" s="253"/>
      <c r="G245" s="3"/>
      <c r="H245" s="3"/>
      <c r="I245" s="3"/>
      <c r="J245" s="155"/>
    </row>
    <row r="246" spans="1:10" x14ac:dyDescent="0.25">
      <c r="A246" s="3">
        <f t="shared" si="3"/>
        <v>245</v>
      </c>
      <c r="B246" s="253"/>
      <c r="C246" s="253"/>
      <c r="D246" s="253"/>
      <c r="E246" s="253"/>
      <c r="F246" s="253"/>
      <c r="G246" s="3"/>
      <c r="H246" s="3"/>
      <c r="I246" s="3"/>
      <c r="J246" s="155"/>
    </row>
    <row r="247" spans="1:10" x14ac:dyDescent="0.25">
      <c r="A247" s="3">
        <f t="shared" si="3"/>
        <v>246</v>
      </c>
      <c r="B247" s="253"/>
      <c r="C247" s="253"/>
      <c r="D247" s="253"/>
      <c r="E247" s="253"/>
      <c r="F247" s="253"/>
      <c r="G247" s="3"/>
      <c r="H247" s="3"/>
      <c r="I247" s="3"/>
      <c r="J247" s="155"/>
    </row>
    <row r="248" spans="1:10" x14ac:dyDescent="0.25">
      <c r="A248" s="3">
        <f t="shared" si="3"/>
        <v>247</v>
      </c>
      <c r="B248" s="253"/>
      <c r="C248" s="253"/>
      <c r="D248" s="253"/>
      <c r="E248" s="253"/>
      <c r="F248" s="253"/>
      <c r="G248" s="3"/>
      <c r="H248" s="3"/>
      <c r="I248" s="3"/>
      <c r="J248" s="155"/>
    </row>
    <row r="249" spans="1:10" x14ac:dyDescent="0.25">
      <c r="A249" s="3">
        <f t="shared" si="3"/>
        <v>248</v>
      </c>
      <c r="B249" s="253"/>
      <c r="C249" s="253"/>
      <c r="D249" s="253"/>
      <c r="E249" s="253"/>
      <c r="F249" s="253"/>
      <c r="G249" s="3"/>
      <c r="H249" s="3"/>
      <c r="I249" s="3"/>
      <c r="J249" s="155"/>
    </row>
    <row r="250" spans="1:10" x14ac:dyDescent="0.25">
      <c r="A250" s="3">
        <f t="shared" si="3"/>
        <v>249</v>
      </c>
      <c r="B250" s="253"/>
      <c r="C250" s="253"/>
      <c r="D250" s="253"/>
      <c r="E250" s="253"/>
      <c r="F250" s="253"/>
      <c r="G250" s="3"/>
      <c r="H250" s="3"/>
      <c r="I250" s="3"/>
      <c r="J250" s="155"/>
    </row>
    <row r="251" spans="1:10" x14ac:dyDescent="0.25">
      <c r="A251" s="3">
        <f t="shared" si="3"/>
        <v>250</v>
      </c>
      <c r="B251" s="253"/>
      <c r="C251" s="253"/>
      <c r="D251" s="253"/>
      <c r="E251" s="253"/>
      <c r="F251" s="253"/>
      <c r="G251" s="3"/>
      <c r="H251" s="3"/>
      <c r="I251" s="3"/>
      <c r="J251" s="155"/>
    </row>
    <row r="252" spans="1:10" x14ac:dyDescent="0.25">
      <c r="A252" s="3">
        <f t="shared" si="3"/>
        <v>251</v>
      </c>
      <c r="B252" s="253"/>
      <c r="C252" s="253"/>
      <c r="D252" s="253"/>
      <c r="E252" s="253"/>
      <c r="F252" s="253"/>
      <c r="G252" s="3"/>
      <c r="H252" s="3"/>
      <c r="I252" s="3"/>
      <c r="J252" s="155"/>
    </row>
    <row r="253" spans="1:10" x14ac:dyDescent="0.25">
      <c r="A253" s="3">
        <f t="shared" si="3"/>
        <v>252</v>
      </c>
      <c r="B253" s="253"/>
      <c r="C253" s="253"/>
      <c r="D253" s="253"/>
      <c r="E253" s="253"/>
      <c r="F253" s="253"/>
      <c r="G253" s="3"/>
      <c r="H253" s="3"/>
      <c r="I253" s="3"/>
      <c r="J253" s="155"/>
    </row>
    <row r="254" spans="1:10" x14ac:dyDescent="0.25">
      <c r="A254" s="3">
        <f t="shared" si="3"/>
        <v>253</v>
      </c>
      <c r="B254" s="253"/>
      <c r="C254" s="253"/>
      <c r="D254" s="253"/>
      <c r="E254" s="253"/>
      <c r="F254" s="253"/>
      <c r="G254" s="3"/>
      <c r="H254" s="3"/>
      <c r="I254" s="3"/>
      <c r="J254" s="155"/>
    </row>
    <row r="255" spans="1:10" x14ac:dyDescent="0.25">
      <c r="A255" s="3">
        <f t="shared" si="3"/>
        <v>254</v>
      </c>
      <c r="B255" s="253"/>
      <c r="C255" s="253"/>
      <c r="D255" s="253"/>
      <c r="E255" s="253"/>
      <c r="F255" s="253"/>
      <c r="G255" s="3"/>
      <c r="H255" s="3"/>
      <c r="I255" s="3"/>
      <c r="J255" s="155"/>
    </row>
    <row r="256" spans="1:10" x14ac:dyDescent="0.25">
      <c r="A256" s="3">
        <f t="shared" si="3"/>
        <v>255</v>
      </c>
      <c r="B256" s="253"/>
      <c r="C256" s="253"/>
      <c r="D256" s="253"/>
      <c r="E256" s="253"/>
      <c r="F256" s="253"/>
      <c r="G256" s="3"/>
      <c r="H256" s="3"/>
      <c r="I256" s="3"/>
      <c r="J256" s="155"/>
    </row>
    <row r="257" spans="1:10" x14ac:dyDescent="0.25">
      <c r="A257" s="3">
        <f t="shared" si="3"/>
        <v>256</v>
      </c>
      <c r="B257" s="253"/>
      <c r="C257" s="253"/>
      <c r="D257" s="253"/>
      <c r="E257" s="253"/>
      <c r="F257" s="253"/>
      <c r="G257" s="3"/>
      <c r="H257" s="3"/>
      <c r="I257" s="3"/>
      <c r="J257" s="155"/>
    </row>
    <row r="258" spans="1:10" x14ac:dyDescent="0.25">
      <c r="A258" s="3">
        <f t="shared" si="3"/>
        <v>257</v>
      </c>
      <c r="B258" s="253"/>
      <c r="C258" s="253"/>
      <c r="D258" s="253"/>
      <c r="E258" s="253"/>
      <c r="F258" s="253"/>
      <c r="G258" s="3"/>
      <c r="H258" s="3"/>
      <c r="I258" s="3"/>
      <c r="J258" s="155"/>
    </row>
    <row r="259" spans="1:10" x14ac:dyDescent="0.25">
      <c r="A259" s="3">
        <f t="shared" ref="A259:A322" si="4">ROW(A258)</f>
        <v>258</v>
      </c>
      <c r="B259" s="253"/>
      <c r="C259" s="253"/>
      <c r="D259" s="253"/>
      <c r="E259" s="253"/>
      <c r="F259" s="253"/>
      <c r="G259" s="3"/>
      <c r="H259" s="3"/>
      <c r="I259" s="3"/>
      <c r="J259" s="155"/>
    </row>
    <row r="260" spans="1:10" x14ac:dyDescent="0.25">
      <c r="A260" s="3">
        <f t="shared" si="4"/>
        <v>259</v>
      </c>
      <c r="B260" s="253"/>
      <c r="C260" s="253"/>
      <c r="D260" s="253"/>
      <c r="E260" s="253"/>
      <c r="F260" s="253"/>
      <c r="G260" s="3"/>
      <c r="H260" s="3"/>
      <c r="I260" s="3"/>
      <c r="J260" s="155"/>
    </row>
    <row r="261" spans="1:10" x14ac:dyDescent="0.25">
      <c r="A261" s="3">
        <f t="shared" si="4"/>
        <v>260</v>
      </c>
      <c r="B261" s="253"/>
      <c r="C261" s="253"/>
      <c r="D261" s="253"/>
      <c r="E261" s="253"/>
      <c r="F261" s="253"/>
      <c r="G261" s="3"/>
      <c r="H261" s="3"/>
      <c r="I261" s="3"/>
      <c r="J261" s="155"/>
    </row>
    <row r="262" spans="1:10" x14ac:dyDescent="0.25">
      <c r="A262" s="3">
        <f t="shared" si="4"/>
        <v>261</v>
      </c>
      <c r="B262" s="253"/>
      <c r="C262" s="253"/>
      <c r="D262" s="253"/>
      <c r="E262" s="253"/>
      <c r="F262" s="253"/>
      <c r="G262" s="3"/>
      <c r="H262" s="3"/>
      <c r="I262" s="3"/>
      <c r="J262" s="155"/>
    </row>
    <row r="263" spans="1:10" x14ac:dyDescent="0.25">
      <c r="A263" s="3">
        <f t="shared" si="4"/>
        <v>262</v>
      </c>
      <c r="B263" s="253"/>
      <c r="C263" s="253"/>
      <c r="D263" s="253"/>
      <c r="E263" s="253"/>
      <c r="F263" s="253"/>
      <c r="G263" s="3"/>
      <c r="H263" s="3"/>
      <c r="I263" s="3"/>
      <c r="J263" s="155"/>
    </row>
    <row r="264" spans="1:10" x14ac:dyDescent="0.25">
      <c r="A264" s="3">
        <f t="shared" si="4"/>
        <v>263</v>
      </c>
      <c r="B264" s="253"/>
      <c r="C264" s="253"/>
      <c r="D264" s="253"/>
      <c r="E264" s="253"/>
      <c r="F264" s="253"/>
      <c r="G264" s="3"/>
      <c r="H264" s="3"/>
      <c r="I264" s="3"/>
      <c r="J264" s="155"/>
    </row>
    <row r="265" spans="1:10" x14ac:dyDescent="0.25">
      <c r="A265" s="3">
        <f t="shared" si="4"/>
        <v>264</v>
      </c>
      <c r="B265" s="253"/>
      <c r="C265" s="253"/>
      <c r="D265" s="253"/>
      <c r="E265" s="253"/>
      <c r="F265" s="253"/>
      <c r="G265" s="3"/>
      <c r="H265" s="3"/>
      <c r="I265" s="3"/>
      <c r="J265" s="155"/>
    </row>
    <row r="266" spans="1:10" x14ac:dyDescent="0.25">
      <c r="A266" s="3">
        <f t="shared" si="4"/>
        <v>265</v>
      </c>
      <c r="B266" s="253"/>
      <c r="C266" s="253"/>
      <c r="D266" s="253"/>
      <c r="E266" s="253"/>
      <c r="F266" s="253"/>
      <c r="G266" s="3"/>
      <c r="H266" s="3"/>
      <c r="I266" s="3"/>
      <c r="J266" s="155"/>
    </row>
    <row r="267" spans="1:10" x14ac:dyDescent="0.25">
      <c r="A267" s="3">
        <f t="shared" si="4"/>
        <v>266</v>
      </c>
      <c r="B267" s="253"/>
      <c r="C267" s="253"/>
      <c r="D267" s="253"/>
      <c r="E267" s="253"/>
      <c r="F267" s="253"/>
      <c r="G267" s="3"/>
      <c r="H267" s="3"/>
      <c r="I267" s="3"/>
      <c r="J267" s="155"/>
    </row>
    <row r="268" spans="1:10" x14ac:dyDescent="0.25">
      <c r="A268" s="3">
        <f t="shared" si="4"/>
        <v>267</v>
      </c>
      <c r="B268" s="253"/>
      <c r="C268" s="253"/>
      <c r="D268" s="253"/>
      <c r="E268" s="253"/>
      <c r="F268" s="253"/>
      <c r="G268" s="3"/>
      <c r="H268" s="3"/>
      <c r="I268" s="3"/>
      <c r="J268" s="155"/>
    </row>
    <row r="269" spans="1:10" x14ac:dyDescent="0.25">
      <c r="A269" s="3">
        <f t="shared" si="4"/>
        <v>268</v>
      </c>
      <c r="B269" s="253"/>
      <c r="C269" s="253"/>
      <c r="D269" s="253"/>
      <c r="E269" s="253"/>
      <c r="F269" s="253"/>
      <c r="G269" s="3"/>
      <c r="H269" s="3"/>
      <c r="I269" s="3"/>
      <c r="J269" s="155"/>
    </row>
    <row r="270" spans="1:10" x14ac:dyDescent="0.25">
      <c r="A270" s="3">
        <f t="shared" si="4"/>
        <v>269</v>
      </c>
      <c r="B270" s="253"/>
      <c r="C270" s="253"/>
      <c r="D270" s="253"/>
      <c r="E270" s="253"/>
      <c r="F270" s="253"/>
      <c r="G270" s="3"/>
      <c r="H270" s="3"/>
      <c r="I270" s="3"/>
      <c r="J270" s="155"/>
    </row>
    <row r="271" spans="1:10" x14ac:dyDescent="0.25">
      <c r="A271" s="3">
        <f t="shared" si="4"/>
        <v>270</v>
      </c>
      <c r="B271" s="253"/>
      <c r="C271" s="253"/>
      <c r="D271" s="253"/>
      <c r="E271" s="253"/>
      <c r="F271" s="253"/>
      <c r="G271" s="3"/>
      <c r="H271" s="3"/>
      <c r="I271" s="3"/>
      <c r="J271" s="155"/>
    </row>
    <row r="272" spans="1:10" x14ac:dyDescent="0.25">
      <c r="A272" s="3">
        <f t="shared" si="4"/>
        <v>271</v>
      </c>
      <c r="B272" s="253"/>
      <c r="C272" s="253"/>
      <c r="D272" s="253"/>
      <c r="E272" s="253"/>
      <c r="F272" s="253"/>
      <c r="G272" s="3"/>
      <c r="H272" s="3"/>
      <c r="I272" s="3"/>
      <c r="J272" s="155"/>
    </row>
    <row r="273" spans="1:10" x14ac:dyDescent="0.25">
      <c r="A273" s="3">
        <f t="shared" si="4"/>
        <v>272</v>
      </c>
      <c r="B273" s="253"/>
      <c r="C273" s="253"/>
      <c r="D273" s="253"/>
      <c r="E273" s="253"/>
      <c r="F273" s="253"/>
      <c r="G273" s="3"/>
      <c r="H273" s="3"/>
      <c r="I273" s="3"/>
      <c r="J273" s="155"/>
    </row>
    <row r="274" spans="1:10" x14ac:dyDescent="0.25">
      <c r="A274" s="3">
        <f t="shared" si="4"/>
        <v>273</v>
      </c>
      <c r="B274" s="253"/>
      <c r="C274" s="253"/>
      <c r="D274" s="253"/>
      <c r="E274" s="253"/>
      <c r="F274" s="253"/>
      <c r="G274" s="3"/>
      <c r="H274" s="3"/>
      <c r="I274" s="3"/>
      <c r="J274" s="155"/>
    </row>
    <row r="275" spans="1:10" x14ac:dyDescent="0.25">
      <c r="A275" s="3">
        <f t="shared" si="4"/>
        <v>274</v>
      </c>
      <c r="B275" s="253"/>
      <c r="C275" s="253"/>
      <c r="D275" s="253"/>
      <c r="E275" s="253"/>
      <c r="F275" s="253"/>
      <c r="G275" s="3"/>
      <c r="H275" s="3"/>
      <c r="I275" s="3"/>
      <c r="J275" s="155"/>
    </row>
    <row r="276" spans="1:10" x14ac:dyDescent="0.25">
      <c r="A276" s="3">
        <f t="shared" si="4"/>
        <v>275</v>
      </c>
      <c r="B276" s="253"/>
      <c r="C276" s="253"/>
      <c r="D276" s="253"/>
      <c r="E276" s="253"/>
      <c r="F276" s="253"/>
      <c r="G276" s="3"/>
      <c r="H276" s="3"/>
      <c r="I276" s="3"/>
      <c r="J276" s="155"/>
    </row>
    <row r="277" spans="1:10" x14ac:dyDescent="0.25">
      <c r="A277" s="3">
        <f t="shared" si="4"/>
        <v>276</v>
      </c>
      <c r="B277" s="253"/>
      <c r="C277" s="253"/>
      <c r="D277" s="253"/>
      <c r="E277" s="253"/>
      <c r="F277" s="253"/>
      <c r="G277" s="3"/>
      <c r="H277" s="3"/>
      <c r="I277" s="3"/>
      <c r="J277" s="155"/>
    </row>
    <row r="278" spans="1:10" x14ac:dyDescent="0.25">
      <c r="A278" s="3">
        <f t="shared" si="4"/>
        <v>277</v>
      </c>
      <c r="B278" s="253"/>
      <c r="C278" s="253"/>
      <c r="D278" s="253"/>
      <c r="E278" s="253"/>
      <c r="F278" s="253"/>
      <c r="G278" s="3"/>
      <c r="H278" s="3"/>
      <c r="I278" s="3"/>
      <c r="J278" s="155"/>
    </row>
    <row r="279" spans="1:10" x14ac:dyDescent="0.25">
      <c r="A279" s="3">
        <f t="shared" si="4"/>
        <v>278</v>
      </c>
      <c r="B279" s="253"/>
      <c r="C279" s="253"/>
      <c r="D279" s="253"/>
      <c r="E279" s="253"/>
      <c r="F279" s="253"/>
      <c r="G279" s="3"/>
      <c r="H279" s="3"/>
      <c r="I279" s="3"/>
      <c r="J279" s="155"/>
    </row>
    <row r="280" spans="1:10" x14ac:dyDescent="0.25">
      <c r="A280" s="3">
        <f t="shared" si="4"/>
        <v>279</v>
      </c>
      <c r="B280" s="253"/>
      <c r="C280" s="253"/>
      <c r="D280" s="253"/>
      <c r="E280" s="253"/>
      <c r="F280" s="253"/>
      <c r="G280" s="3"/>
      <c r="H280" s="3"/>
      <c r="I280" s="3"/>
      <c r="J280" s="155"/>
    </row>
    <row r="281" spans="1:10" x14ac:dyDescent="0.25">
      <c r="A281" s="3">
        <f t="shared" si="4"/>
        <v>280</v>
      </c>
      <c r="B281" s="253"/>
      <c r="C281" s="253"/>
      <c r="D281" s="253"/>
      <c r="E281" s="253"/>
      <c r="F281" s="253"/>
      <c r="G281" s="3"/>
      <c r="H281" s="3"/>
      <c r="I281" s="3"/>
      <c r="J281" s="155"/>
    </row>
    <row r="282" spans="1:10" x14ac:dyDescent="0.25">
      <c r="A282" s="3">
        <f t="shared" si="4"/>
        <v>281</v>
      </c>
      <c r="B282" s="253"/>
      <c r="C282" s="253"/>
      <c r="D282" s="253"/>
      <c r="E282" s="253"/>
      <c r="F282" s="253"/>
      <c r="G282" s="3"/>
      <c r="H282" s="3"/>
      <c r="I282" s="3"/>
      <c r="J282" s="155"/>
    </row>
    <row r="283" spans="1:10" x14ac:dyDescent="0.25">
      <c r="A283" s="3">
        <f t="shared" si="4"/>
        <v>282</v>
      </c>
      <c r="B283" s="253"/>
      <c r="C283" s="253"/>
      <c r="D283" s="253"/>
      <c r="E283" s="253"/>
      <c r="F283" s="253"/>
      <c r="G283" s="3"/>
      <c r="H283" s="3"/>
      <c r="I283" s="3"/>
      <c r="J283" s="155"/>
    </row>
    <row r="284" spans="1:10" x14ac:dyDescent="0.25">
      <c r="A284" s="3">
        <f t="shared" si="4"/>
        <v>283</v>
      </c>
      <c r="B284" s="253"/>
      <c r="C284" s="253"/>
      <c r="D284" s="253"/>
      <c r="E284" s="253"/>
      <c r="F284" s="253"/>
      <c r="G284" s="3"/>
      <c r="H284" s="3"/>
      <c r="I284" s="3"/>
      <c r="J284" s="155"/>
    </row>
    <row r="285" spans="1:10" x14ac:dyDescent="0.25">
      <c r="A285" s="3">
        <f t="shared" si="4"/>
        <v>284</v>
      </c>
      <c r="B285" s="253"/>
      <c r="C285" s="253"/>
      <c r="D285" s="253"/>
      <c r="E285" s="253"/>
      <c r="F285" s="253"/>
      <c r="G285" s="3"/>
      <c r="H285" s="3"/>
      <c r="I285" s="3"/>
      <c r="J285" s="155"/>
    </row>
    <row r="286" spans="1:10" x14ac:dyDescent="0.25">
      <c r="A286" s="3">
        <f t="shared" si="4"/>
        <v>285</v>
      </c>
      <c r="B286" s="253"/>
      <c r="C286" s="253"/>
      <c r="D286" s="253"/>
      <c r="E286" s="253"/>
      <c r="F286" s="253"/>
      <c r="G286" s="3"/>
      <c r="H286" s="3"/>
      <c r="I286" s="3"/>
      <c r="J286" s="155"/>
    </row>
    <row r="287" spans="1:10" x14ac:dyDescent="0.25">
      <c r="A287" s="3">
        <f t="shared" si="4"/>
        <v>286</v>
      </c>
      <c r="B287" s="253"/>
      <c r="C287" s="253"/>
      <c r="D287" s="253"/>
      <c r="E287" s="253"/>
      <c r="F287" s="253"/>
      <c r="G287" s="3"/>
      <c r="H287" s="3"/>
      <c r="I287" s="3"/>
      <c r="J287" s="155"/>
    </row>
    <row r="288" spans="1:10" x14ac:dyDescent="0.25">
      <c r="A288" s="3">
        <f t="shared" si="4"/>
        <v>287</v>
      </c>
      <c r="B288" s="253"/>
      <c r="C288" s="253"/>
      <c r="D288" s="253"/>
      <c r="E288" s="253"/>
      <c r="F288" s="253"/>
      <c r="G288" s="3"/>
      <c r="H288" s="3"/>
      <c r="I288" s="3"/>
      <c r="J288" s="155"/>
    </row>
    <row r="289" spans="1:10" x14ac:dyDescent="0.25">
      <c r="A289" s="3">
        <f t="shared" si="4"/>
        <v>288</v>
      </c>
      <c r="B289" s="253"/>
      <c r="C289" s="253"/>
      <c r="D289" s="253"/>
      <c r="E289" s="253"/>
      <c r="F289" s="253"/>
      <c r="G289" s="3"/>
      <c r="H289" s="3"/>
      <c r="I289" s="3"/>
      <c r="J289" s="155"/>
    </row>
    <row r="290" spans="1:10" x14ac:dyDescent="0.25">
      <c r="A290" s="3">
        <f t="shared" si="4"/>
        <v>289</v>
      </c>
      <c r="B290" s="253"/>
      <c r="C290" s="253"/>
      <c r="D290" s="253"/>
      <c r="E290" s="253"/>
      <c r="F290" s="253"/>
      <c r="G290" s="3"/>
      <c r="H290" s="3"/>
      <c r="I290" s="3"/>
      <c r="J290" s="155"/>
    </row>
    <row r="291" spans="1:10" x14ac:dyDescent="0.25">
      <c r="A291" s="3">
        <f t="shared" si="4"/>
        <v>290</v>
      </c>
      <c r="B291" s="253"/>
      <c r="C291" s="253"/>
      <c r="D291" s="253"/>
      <c r="E291" s="253"/>
      <c r="F291" s="253"/>
      <c r="G291" s="3"/>
      <c r="H291" s="3"/>
      <c r="I291" s="3"/>
      <c r="J291" s="155"/>
    </row>
    <row r="292" spans="1:10" x14ac:dyDescent="0.25">
      <c r="A292" s="3">
        <f t="shared" si="4"/>
        <v>291</v>
      </c>
      <c r="B292" s="253"/>
      <c r="C292" s="253"/>
      <c r="D292" s="253"/>
      <c r="E292" s="253"/>
      <c r="F292" s="253"/>
      <c r="G292" s="3"/>
      <c r="H292" s="3"/>
      <c r="I292" s="3"/>
      <c r="J292" s="155"/>
    </row>
    <row r="293" spans="1:10" x14ac:dyDescent="0.25">
      <c r="A293" s="3">
        <f t="shared" si="4"/>
        <v>292</v>
      </c>
      <c r="B293" s="253"/>
      <c r="C293" s="253"/>
      <c r="D293" s="253"/>
      <c r="E293" s="253"/>
      <c r="F293" s="253"/>
      <c r="G293" s="3"/>
      <c r="H293" s="3"/>
      <c r="I293" s="3"/>
      <c r="J293" s="155"/>
    </row>
    <row r="294" spans="1:10" x14ac:dyDescent="0.25">
      <c r="A294" s="3">
        <f t="shared" si="4"/>
        <v>293</v>
      </c>
      <c r="B294" s="253"/>
      <c r="C294" s="253"/>
      <c r="D294" s="253"/>
      <c r="E294" s="253"/>
      <c r="F294" s="253"/>
      <c r="G294" s="3"/>
      <c r="H294" s="3"/>
      <c r="I294" s="3"/>
      <c r="J294" s="155"/>
    </row>
    <row r="295" spans="1:10" x14ac:dyDescent="0.25">
      <c r="A295" s="3">
        <f t="shared" si="4"/>
        <v>294</v>
      </c>
      <c r="B295" s="253"/>
      <c r="C295" s="253"/>
      <c r="D295" s="253"/>
      <c r="E295" s="253"/>
      <c r="F295" s="253"/>
      <c r="G295" s="3"/>
      <c r="H295" s="3"/>
      <c r="I295" s="3"/>
      <c r="J295" s="155"/>
    </row>
    <row r="296" spans="1:10" x14ac:dyDescent="0.25">
      <c r="A296" s="3">
        <f t="shared" si="4"/>
        <v>295</v>
      </c>
      <c r="B296" s="253"/>
      <c r="C296" s="253"/>
      <c r="D296" s="253"/>
      <c r="E296" s="253"/>
      <c r="F296" s="253"/>
      <c r="G296" s="3"/>
      <c r="H296" s="3"/>
      <c r="I296" s="3"/>
      <c r="J296" s="155"/>
    </row>
    <row r="297" spans="1:10" x14ac:dyDescent="0.25">
      <c r="A297" s="3">
        <f t="shared" si="4"/>
        <v>296</v>
      </c>
      <c r="B297" s="253"/>
      <c r="C297" s="253"/>
      <c r="D297" s="253"/>
      <c r="E297" s="253"/>
      <c r="F297" s="253"/>
      <c r="G297" s="3"/>
      <c r="H297" s="3"/>
      <c r="I297" s="3"/>
      <c r="J297" s="155"/>
    </row>
    <row r="298" spans="1:10" x14ac:dyDescent="0.25">
      <c r="A298" s="3">
        <f t="shared" si="4"/>
        <v>297</v>
      </c>
      <c r="B298" s="253"/>
      <c r="C298" s="253"/>
      <c r="D298" s="253"/>
      <c r="E298" s="253"/>
      <c r="F298" s="253"/>
      <c r="G298" s="3"/>
      <c r="H298" s="3"/>
      <c r="I298" s="3"/>
      <c r="J298" s="155"/>
    </row>
    <row r="299" spans="1:10" x14ac:dyDescent="0.25">
      <c r="A299" s="3">
        <f t="shared" si="4"/>
        <v>298</v>
      </c>
      <c r="B299" s="253"/>
      <c r="C299" s="253"/>
      <c r="D299" s="253"/>
      <c r="E299" s="253"/>
      <c r="F299" s="253"/>
      <c r="G299" s="3"/>
      <c r="H299" s="3"/>
      <c r="I299" s="3"/>
      <c r="J299" s="155"/>
    </row>
    <row r="300" spans="1:10" x14ac:dyDescent="0.25">
      <c r="A300" s="3">
        <f t="shared" si="4"/>
        <v>299</v>
      </c>
      <c r="B300" s="253"/>
      <c r="C300" s="253"/>
      <c r="D300" s="253"/>
      <c r="E300" s="253"/>
      <c r="F300" s="253"/>
      <c r="G300" s="3"/>
      <c r="H300" s="3"/>
      <c r="I300" s="3"/>
      <c r="J300" s="155"/>
    </row>
    <row r="301" spans="1:10" x14ac:dyDescent="0.25">
      <c r="A301" s="3">
        <f t="shared" si="4"/>
        <v>300</v>
      </c>
      <c r="B301" s="253"/>
      <c r="C301" s="253"/>
      <c r="D301" s="253"/>
      <c r="E301" s="253"/>
      <c r="F301" s="253"/>
      <c r="G301" s="3"/>
      <c r="H301" s="3"/>
      <c r="I301" s="3"/>
      <c r="J301" s="155"/>
    </row>
    <row r="302" spans="1:10" x14ac:dyDescent="0.25">
      <c r="A302" s="3">
        <f t="shared" si="4"/>
        <v>301</v>
      </c>
      <c r="B302" s="253"/>
      <c r="C302" s="253"/>
      <c r="D302" s="253"/>
      <c r="E302" s="253"/>
      <c r="F302" s="253"/>
      <c r="G302" s="3"/>
      <c r="H302" s="3"/>
      <c r="I302" s="3"/>
      <c r="J302" s="155"/>
    </row>
    <row r="303" spans="1:10" x14ac:dyDescent="0.25">
      <c r="A303" s="3">
        <f t="shared" si="4"/>
        <v>302</v>
      </c>
      <c r="B303" s="253"/>
      <c r="C303" s="253"/>
      <c r="D303" s="253"/>
      <c r="E303" s="253"/>
      <c r="F303" s="253"/>
      <c r="G303" s="3"/>
      <c r="H303" s="3"/>
      <c r="I303" s="3"/>
      <c r="J303" s="155"/>
    </row>
    <row r="304" spans="1:10" x14ac:dyDescent="0.25">
      <c r="A304" s="3">
        <f t="shared" si="4"/>
        <v>303</v>
      </c>
      <c r="B304" s="253"/>
      <c r="C304" s="253"/>
      <c r="D304" s="253"/>
      <c r="E304" s="253"/>
      <c r="F304" s="253"/>
      <c r="G304" s="3"/>
      <c r="H304" s="3"/>
      <c r="I304" s="3"/>
      <c r="J304" s="155"/>
    </row>
    <row r="305" spans="1:10" x14ac:dyDescent="0.25">
      <c r="A305" s="3">
        <f t="shared" si="4"/>
        <v>304</v>
      </c>
      <c r="B305" s="253"/>
      <c r="C305" s="253"/>
      <c r="D305" s="253"/>
      <c r="E305" s="253"/>
      <c r="F305" s="253"/>
      <c r="G305" s="3"/>
      <c r="H305" s="3"/>
      <c r="I305" s="3"/>
      <c r="J305" s="155"/>
    </row>
    <row r="306" spans="1:10" x14ac:dyDescent="0.25">
      <c r="A306" s="3">
        <f t="shared" si="4"/>
        <v>305</v>
      </c>
      <c r="B306" s="253"/>
      <c r="C306" s="253"/>
      <c r="D306" s="253"/>
      <c r="E306" s="253"/>
      <c r="F306" s="253"/>
      <c r="G306" s="3"/>
      <c r="H306" s="3"/>
      <c r="I306" s="3"/>
      <c r="J306" s="155"/>
    </row>
    <row r="307" spans="1:10" x14ac:dyDescent="0.25">
      <c r="A307" s="3">
        <f t="shared" si="4"/>
        <v>306</v>
      </c>
      <c r="B307" s="253"/>
      <c r="C307" s="253"/>
      <c r="D307" s="253"/>
      <c r="E307" s="253"/>
      <c r="F307" s="253"/>
      <c r="G307" s="3"/>
      <c r="H307" s="3"/>
      <c r="I307" s="3"/>
      <c r="J307" s="155"/>
    </row>
    <row r="308" spans="1:10" x14ac:dyDescent="0.25">
      <c r="A308" s="3">
        <f t="shared" si="4"/>
        <v>307</v>
      </c>
      <c r="B308" s="253"/>
      <c r="C308" s="253"/>
      <c r="D308" s="253"/>
      <c r="E308" s="253"/>
      <c r="F308" s="253"/>
      <c r="G308" s="3"/>
      <c r="H308" s="3"/>
      <c r="I308" s="3"/>
      <c r="J308" s="155"/>
    </row>
    <row r="309" spans="1:10" x14ac:dyDescent="0.25">
      <c r="A309" s="3">
        <f t="shared" si="4"/>
        <v>308</v>
      </c>
      <c r="B309" s="253"/>
      <c r="C309" s="253"/>
      <c r="D309" s="253"/>
      <c r="E309" s="253"/>
      <c r="F309" s="253"/>
      <c r="G309" s="3"/>
      <c r="H309" s="3"/>
      <c r="I309" s="3"/>
      <c r="J309" s="155"/>
    </row>
    <row r="310" spans="1:10" x14ac:dyDescent="0.25">
      <c r="A310" s="3">
        <f t="shared" si="4"/>
        <v>309</v>
      </c>
      <c r="B310" s="253"/>
      <c r="C310" s="253"/>
      <c r="D310" s="253"/>
      <c r="E310" s="253"/>
      <c r="F310" s="253"/>
      <c r="G310" s="3"/>
      <c r="H310" s="3"/>
      <c r="I310" s="3"/>
      <c r="J310" s="155"/>
    </row>
    <row r="311" spans="1:10" x14ac:dyDescent="0.25">
      <c r="A311" s="3">
        <f t="shared" si="4"/>
        <v>310</v>
      </c>
      <c r="B311" s="253"/>
      <c r="C311" s="253"/>
      <c r="D311" s="253"/>
      <c r="E311" s="253"/>
      <c r="F311" s="253"/>
      <c r="G311" s="3"/>
      <c r="H311" s="3"/>
      <c r="I311" s="3"/>
      <c r="J311" s="155"/>
    </row>
    <row r="312" spans="1:10" x14ac:dyDescent="0.25">
      <c r="A312" s="3">
        <f t="shared" si="4"/>
        <v>311</v>
      </c>
      <c r="B312" s="253"/>
      <c r="C312" s="253"/>
      <c r="D312" s="253"/>
      <c r="E312" s="253"/>
      <c r="F312" s="253"/>
      <c r="G312" s="3"/>
      <c r="H312" s="3"/>
      <c r="I312" s="3"/>
      <c r="J312" s="155"/>
    </row>
    <row r="313" spans="1:10" x14ac:dyDescent="0.25">
      <c r="A313" s="3">
        <f t="shared" si="4"/>
        <v>312</v>
      </c>
      <c r="B313" s="253"/>
      <c r="C313" s="253"/>
      <c r="D313" s="253"/>
      <c r="E313" s="253"/>
      <c r="F313" s="253"/>
      <c r="G313" s="3"/>
      <c r="H313" s="3"/>
      <c r="I313" s="3"/>
      <c r="J313" s="155"/>
    </row>
    <row r="314" spans="1:10" x14ac:dyDescent="0.25">
      <c r="A314" s="3">
        <f t="shared" si="4"/>
        <v>313</v>
      </c>
      <c r="B314" s="253"/>
      <c r="C314" s="253"/>
      <c r="D314" s="253"/>
      <c r="E314" s="253"/>
      <c r="F314" s="253"/>
      <c r="G314" s="3"/>
      <c r="H314" s="3"/>
      <c r="I314" s="3"/>
      <c r="J314" s="155"/>
    </row>
    <row r="315" spans="1:10" x14ac:dyDescent="0.25">
      <c r="A315" s="3">
        <f t="shared" si="4"/>
        <v>314</v>
      </c>
      <c r="B315" s="253"/>
      <c r="C315" s="253"/>
      <c r="D315" s="253"/>
      <c r="E315" s="253"/>
      <c r="F315" s="253"/>
      <c r="G315" s="3"/>
      <c r="H315" s="3"/>
      <c r="I315" s="3"/>
      <c r="J315" s="155"/>
    </row>
    <row r="316" spans="1:10" x14ac:dyDescent="0.25">
      <c r="A316" s="3">
        <f t="shared" si="4"/>
        <v>315</v>
      </c>
      <c r="B316" s="253"/>
      <c r="C316" s="253"/>
      <c r="D316" s="253"/>
      <c r="E316" s="253"/>
      <c r="F316" s="253"/>
      <c r="G316" s="3"/>
      <c r="H316" s="3"/>
      <c r="I316" s="3"/>
      <c r="J316" s="155"/>
    </row>
    <row r="317" spans="1:10" x14ac:dyDescent="0.25">
      <c r="A317" s="3">
        <f t="shared" si="4"/>
        <v>316</v>
      </c>
      <c r="B317" s="253"/>
      <c r="C317" s="253"/>
      <c r="D317" s="253"/>
      <c r="E317" s="253"/>
      <c r="F317" s="253"/>
      <c r="G317" s="3"/>
      <c r="H317" s="3"/>
      <c r="I317" s="3"/>
      <c r="J317" s="155"/>
    </row>
    <row r="318" spans="1:10" x14ac:dyDescent="0.25">
      <c r="A318" s="3">
        <f t="shared" si="4"/>
        <v>317</v>
      </c>
      <c r="B318" s="253"/>
      <c r="C318" s="253"/>
      <c r="D318" s="253"/>
      <c r="E318" s="253"/>
      <c r="F318" s="253"/>
      <c r="G318" s="3"/>
      <c r="H318" s="3"/>
      <c r="I318" s="3"/>
      <c r="J318" s="155"/>
    </row>
    <row r="319" spans="1:10" x14ac:dyDescent="0.25">
      <c r="A319" s="3">
        <f t="shared" si="4"/>
        <v>318</v>
      </c>
      <c r="B319" s="253"/>
      <c r="C319" s="253"/>
      <c r="D319" s="253"/>
      <c r="E319" s="253"/>
      <c r="F319" s="253"/>
      <c r="G319" s="3"/>
      <c r="H319" s="3"/>
      <c r="I319" s="3"/>
      <c r="J319" s="155"/>
    </row>
    <row r="320" spans="1:10" x14ac:dyDescent="0.25">
      <c r="A320" s="3">
        <f t="shared" si="4"/>
        <v>319</v>
      </c>
      <c r="B320" s="253"/>
      <c r="C320" s="253"/>
      <c r="D320" s="253"/>
      <c r="E320" s="253"/>
      <c r="F320" s="253"/>
      <c r="G320" s="3"/>
      <c r="H320" s="3"/>
      <c r="I320" s="3"/>
      <c r="J320" s="155"/>
    </row>
    <row r="321" spans="1:10" x14ac:dyDescent="0.25">
      <c r="A321" s="3">
        <f t="shared" si="4"/>
        <v>320</v>
      </c>
      <c r="B321" s="253"/>
      <c r="C321" s="253"/>
      <c r="D321" s="253"/>
      <c r="E321" s="253"/>
      <c r="F321" s="253"/>
      <c r="G321" s="3"/>
      <c r="H321" s="3"/>
      <c r="I321" s="3"/>
      <c r="J321" s="155"/>
    </row>
    <row r="322" spans="1:10" x14ac:dyDescent="0.25">
      <c r="A322" s="3">
        <f t="shared" si="4"/>
        <v>321</v>
      </c>
      <c r="B322" s="253"/>
      <c r="C322" s="253"/>
      <c r="D322" s="253"/>
      <c r="E322" s="253"/>
      <c r="F322" s="253"/>
      <c r="G322" s="3"/>
      <c r="H322" s="3"/>
      <c r="I322" s="3"/>
      <c r="J322" s="155"/>
    </row>
    <row r="323" spans="1:10" x14ac:dyDescent="0.25">
      <c r="A323" s="3">
        <f t="shared" ref="A323:A336" si="5">ROW(A322)</f>
        <v>322</v>
      </c>
      <c r="B323" s="253"/>
      <c r="C323" s="253"/>
      <c r="D323" s="253"/>
      <c r="E323" s="253"/>
      <c r="F323" s="253"/>
      <c r="G323" s="3"/>
      <c r="H323" s="3"/>
      <c r="I323" s="3"/>
      <c r="J323" s="155"/>
    </row>
    <row r="324" spans="1:10" x14ac:dyDescent="0.25">
      <c r="A324" s="3">
        <f t="shared" si="5"/>
        <v>323</v>
      </c>
      <c r="B324" s="253"/>
      <c r="C324" s="253"/>
      <c r="D324" s="253"/>
      <c r="E324" s="253"/>
      <c r="F324" s="253"/>
      <c r="G324" s="3"/>
      <c r="H324" s="3"/>
      <c r="I324" s="3"/>
      <c r="J324" s="155"/>
    </row>
    <row r="325" spans="1:10" x14ac:dyDescent="0.25">
      <c r="A325" s="3">
        <f t="shared" si="5"/>
        <v>324</v>
      </c>
      <c r="B325" s="253"/>
      <c r="C325" s="253"/>
      <c r="D325" s="253"/>
      <c r="E325" s="253"/>
      <c r="F325" s="253"/>
      <c r="G325" s="3"/>
      <c r="H325" s="3"/>
      <c r="I325" s="3"/>
      <c r="J325" s="155"/>
    </row>
    <row r="326" spans="1:10" x14ac:dyDescent="0.25">
      <c r="A326" s="3">
        <f t="shared" si="5"/>
        <v>325</v>
      </c>
      <c r="B326" s="253"/>
      <c r="C326" s="253"/>
      <c r="D326" s="253"/>
      <c r="E326" s="253"/>
      <c r="F326" s="253"/>
      <c r="G326" s="3"/>
      <c r="H326" s="3"/>
      <c r="I326" s="3"/>
      <c r="J326" s="155"/>
    </row>
    <row r="327" spans="1:10" x14ac:dyDescent="0.25">
      <c r="A327" s="3">
        <f t="shared" si="5"/>
        <v>326</v>
      </c>
      <c r="B327" s="253"/>
      <c r="C327" s="253"/>
      <c r="D327" s="253"/>
      <c r="E327" s="253"/>
      <c r="F327" s="253"/>
      <c r="G327" s="3"/>
      <c r="H327" s="3"/>
      <c r="I327" s="3"/>
      <c r="J327" s="155"/>
    </row>
    <row r="328" spans="1:10" x14ac:dyDescent="0.25">
      <c r="A328" s="3">
        <f t="shared" si="5"/>
        <v>327</v>
      </c>
      <c r="B328" s="253"/>
      <c r="C328" s="253"/>
      <c r="D328" s="253"/>
      <c r="E328" s="253"/>
      <c r="F328" s="253"/>
      <c r="G328" s="3"/>
      <c r="H328" s="3"/>
      <c r="I328" s="3"/>
      <c r="J328" s="155"/>
    </row>
    <row r="329" spans="1:10" x14ac:dyDescent="0.25">
      <c r="A329" s="3">
        <f t="shared" si="5"/>
        <v>328</v>
      </c>
      <c r="B329" s="253"/>
      <c r="C329" s="253"/>
      <c r="D329" s="253"/>
      <c r="E329" s="253"/>
      <c r="F329" s="253"/>
      <c r="G329" s="3"/>
      <c r="H329" s="3"/>
      <c r="I329" s="3"/>
      <c r="J329" s="155"/>
    </row>
    <row r="330" spans="1:10" x14ac:dyDescent="0.25">
      <c r="A330" s="3">
        <f t="shared" si="5"/>
        <v>329</v>
      </c>
      <c r="B330" s="253"/>
      <c r="C330" s="253"/>
      <c r="D330" s="253"/>
      <c r="E330" s="253"/>
      <c r="F330" s="253"/>
      <c r="G330" s="3"/>
      <c r="H330" s="3"/>
      <c r="I330" s="3"/>
      <c r="J330" s="155"/>
    </row>
    <row r="331" spans="1:10" x14ac:dyDescent="0.25">
      <c r="A331" s="3">
        <f t="shared" si="5"/>
        <v>330</v>
      </c>
      <c r="B331" s="253"/>
      <c r="C331" s="253"/>
      <c r="D331" s="253"/>
      <c r="E331" s="253"/>
      <c r="F331" s="253"/>
      <c r="G331" s="3"/>
      <c r="H331" s="3"/>
      <c r="I331" s="3"/>
      <c r="J331" s="155"/>
    </row>
    <row r="332" spans="1:10" x14ac:dyDescent="0.25">
      <c r="A332" s="3">
        <f t="shared" si="5"/>
        <v>331</v>
      </c>
      <c r="B332" s="253"/>
      <c r="C332" s="253"/>
      <c r="D332" s="253"/>
      <c r="E332" s="253"/>
      <c r="F332" s="253"/>
      <c r="G332" s="3"/>
      <c r="H332" s="3"/>
      <c r="I332" s="3"/>
      <c r="J332" s="155"/>
    </row>
    <row r="333" spans="1:10" x14ac:dyDescent="0.25">
      <c r="A333" s="3">
        <f t="shared" si="5"/>
        <v>332</v>
      </c>
      <c r="B333" s="253"/>
      <c r="C333" s="253"/>
      <c r="D333" s="253"/>
      <c r="E333" s="253"/>
      <c r="F333" s="253"/>
      <c r="G333" s="3"/>
      <c r="H333" s="3"/>
      <c r="I333" s="3"/>
      <c r="J333" s="155"/>
    </row>
    <row r="334" spans="1:10" x14ac:dyDescent="0.25">
      <c r="A334" s="3">
        <f t="shared" si="5"/>
        <v>333</v>
      </c>
      <c r="B334" s="253"/>
      <c r="C334" s="253"/>
      <c r="D334" s="253"/>
      <c r="E334" s="253"/>
      <c r="F334" s="253"/>
      <c r="G334" s="3"/>
      <c r="H334" s="3"/>
      <c r="I334" s="3"/>
      <c r="J334" s="155"/>
    </row>
    <row r="335" spans="1:10" x14ac:dyDescent="0.25">
      <c r="A335" s="3">
        <f t="shared" si="5"/>
        <v>334</v>
      </c>
      <c r="B335" s="253"/>
      <c r="C335" s="253"/>
      <c r="D335" s="253"/>
      <c r="E335" s="253"/>
      <c r="F335" s="253"/>
      <c r="G335" s="3"/>
      <c r="H335" s="3"/>
      <c r="I335" s="3"/>
      <c r="J335" s="155"/>
    </row>
    <row r="336" spans="1:10" x14ac:dyDescent="0.25">
      <c r="A336" s="3">
        <f t="shared" si="5"/>
        <v>335</v>
      </c>
      <c r="B336" s="253"/>
      <c r="C336" s="253"/>
      <c r="D336" s="253"/>
      <c r="E336" s="253"/>
      <c r="F336" s="253"/>
      <c r="G336" s="3"/>
      <c r="H336" s="3"/>
      <c r="I336" s="3"/>
      <c r="J336" s="155"/>
    </row>
    <row r="337" spans="2:3" x14ac:dyDescent="0.25">
      <c r="B337" s="225"/>
      <c r="C337" s="225"/>
    </row>
  </sheetData>
  <mergeCells count="686">
    <mergeCell ref="B4:C4"/>
    <mergeCell ref="D4:F4"/>
    <mergeCell ref="B5:C5"/>
    <mergeCell ref="D5:F5"/>
    <mergeCell ref="B6:C6"/>
    <mergeCell ref="D6:F6"/>
    <mergeCell ref="B1:C1"/>
    <mergeCell ref="D1:F1"/>
    <mergeCell ref="B2:C2"/>
    <mergeCell ref="D2:F2"/>
    <mergeCell ref="B3:C3"/>
    <mergeCell ref="D3:F3"/>
    <mergeCell ref="B10:C10"/>
    <mergeCell ref="D10:F10"/>
    <mergeCell ref="B11:C11"/>
    <mergeCell ref="D11:F11"/>
    <mergeCell ref="B12:C12"/>
    <mergeCell ref="D12:F12"/>
    <mergeCell ref="B7:C7"/>
    <mergeCell ref="D7:F7"/>
    <mergeCell ref="B8:C8"/>
    <mergeCell ref="D8:F8"/>
    <mergeCell ref="B9:C9"/>
    <mergeCell ref="D9:F9"/>
    <mergeCell ref="B16:C16"/>
    <mergeCell ref="D16:F16"/>
    <mergeCell ref="B17:C17"/>
    <mergeCell ref="D17:F17"/>
    <mergeCell ref="B18:C18"/>
    <mergeCell ref="D18:F18"/>
    <mergeCell ref="B13:C13"/>
    <mergeCell ref="D13:F13"/>
    <mergeCell ref="B14:C14"/>
    <mergeCell ref="D14:F14"/>
    <mergeCell ref="B15:C15"/>
    <mergeCell ref="D15:F15"/>
    <mergeCell ref="B22:C22"/>
    <mergeCell ref="D22:F22"/>
    <mergeCell ref="B23:C23"/>
    <mergeCell ref="D23:F23"/>
    <mergeCell ref="B24:C24"/>
    <mergeCell ref="D24:F24"/>
    <mergeCell ref="B19:C19"/>
    <mergeCell ref="D19:F19"/>
    <mergeCell ref="B20:C20"/>
    <mergeCell ref="D20:F20"/>
    <mergeCell ref="B21:C21"/>
    <mergeCell ref="D21:F21"/>
    <mergeCell ref="B28:C28"/>
    <mergeCell ref="D28:F28"/>
    <mergeCell ref="B29:C29"/>
    <mergeCell ref="D29:F29"/>
    <mergeCell ref="B30:C30"/>
    <mergeCell ref="D30:F30"/>
    <mergeCell ref="B25:C25"/>
    <mergeCell ref="D25:F25"/>
    <mergeCell ref="B26:C26"/>
    <mergeCell ref="D26:F26"/>
    <mergeCell ref="B27:C27"/>
    <mergeCell ref="D27:F27"/>
    <mergeCell ref="B34:C34"/>
    <mergeCell ref="D34:F34"/>
    <mergeCell ref="B35:C35"/>
    <mergeCell ref="D35:F35"/>
    <mergeCell ref="B36:C36"/>
    <mergeCell ref="D36:F36"/>
    <mergeCell ref="B31:C31"/>
    <mergeCell ref="D31:F31"/>
    <mergeCell ref="B32:C32"/>
    <mergeCell ref="D32:F32"/>
    <mergeCell ref="B33:C33"/>
    <mergeCell ref="D33:F33"/>
    <mergeCell ref="B40:C40"/>
    <mergeCell ref="D40:F40"/>
    <mergeCell ref="B41:C41"/>
    <mergeCell ref="D41:F41"/>
    <mergeCell ref="B42:C42"/>
    <mergeCell ref="D42:F42"/>
    <mergeCell ref="B37:C37"/>
    <mergeCell ref="D37:F37"/>
    <mergeCell ref="B38:C38"/>
    <mergeCell ref="D38:F38"/>
    <mergeCell ref="B39:C39"/>
    <mergeCell ref="D39:F39"/>
    <mergeCell ref="B46:C46"/>
    <mergeCell ref="D46:F46"/>
    <mergeCell ref="B47:C47"/>
    <mergeCell ref="D47:F47"/>
    <mergeCell ref="B48:C48"/>
    <mergeCell ref="D48:F48"/>
    <mergeCell ref="B43:C43"/>
    <mergeCell ref="D43:F43"/>
    <mergeCell ref="B44:C44"/>
    <mergeCell ref="D44:F44"/>
    <mergeCell ref="B45:C45"/>
    <mergeCell ref="D45:F45"/>
    <mergeCell ref="B52:C52"/>
    <mergeCell ref="D52:F52"/>
    <mergeCell ref="B53:C53"/>
    <mergeCell ref="D53:F53"/>
    <mergeCell ref="B54:C54"/>
    <mergeCell ref="D54:F54"/>
    <mergeCell ref="B49:C49"/>
    <mergeCell ref="D49:F49"/>
    <mergeCell ref="B50:C50"/>
    <mergeCell ref="D50:F50"/>
    <mergeCell ref="B51:C51"/>
    <mergeCell ref="D51:F51"/>
    <mergeCell ref="B58:C58"/>
    <mergeCell ref="D58:F58"/>
    <mergeCell ref="B59:C59"/>
    <mergeCell ref="D59:F59"/>
    <mergeCell ref="B60:C60"/>
    <mergeCell ref="D60:F60"/>
    <mergeCell ref="B55:C55"/>
    <mergeCell ref="D55:F55"/>
    <mergeCell ref="B56:C56"/>
    <mergeCell ref="D56:F56"/>
    <mergeCell ref="B57:C57"/>
    <mergeCell ref="D57:F57"/>
    <mergeCell ref="B64:C64"/>
    <mergeCell ref="D64:F64"/>
    <mergeCell ref="B65:C65"/>
    <mergeCell ref="D65:F65"/>
    <mergeCell ref="B66:C66"/>
    <mergeCell ref="D66:F66"/>
    <mergeCell ref="B61:C61"/>
    <mergeCell ref="D61:F61"/>
    <mergeCell ref="B62:C62"/>
    <mergeCell ref="D62:F62"/>
    <mergeCell ref="B63:C63"/>
    <mergeCell ref="D63:F63"/>
    <mergeCell ref="B70:C70"/>
    <mergeCell ref="D70:F70"/>
    <mergeCell ref="B71:C71"/>
    <mergeCell ref="D71:F71"/>
    <mergeCell ref="B72:C72"/>
    <mergeCell ref="D72:F72"/>
    <mergeCell ref="B67:C67"/>
    <mergeCell ref="D67:F67"/>
    <mergeCell ref="B68:C68"/>
    <mergeCell ref="D68:F68"/>
    <mergeCell ref="B69:C69"/>
    <mergeCell ref="D69:F69"/>
    <mergeCell ref="B76:C76"/>
    <mergeCell ref="D76:F76"/>
    <mergeCell ref="B77:C77"/>
    <mergeCell ref="D77:F77"/>
    <mergeCell ref="B78:C78"/>
    <mergeCell ref="D78:F78"/>
    <mergeCell ref="B73:C73"/>
    <mergeCell ref="D73:F73"/>
    <mergeCell ref="B74:C74"/>
    <mergeCell ref="D74:F74"/>
    <mergeCell ref="B75:C75"/>
    <mergeCell ref="D75:F75"/>
    <mergeCell ref="B82:C82"/>
    <mergeCell ref="D82:F82"/>
    <mergeCell ref="B83:C83"/>
    <mergeCell ref="D83:F83"/>
    <mergeCell ref="B84:C84"/>
    <mergeCell ref="D84:F84"/>
    <mergeCell ref="B79:C79"/>
    <mergeCell ref="D79:F79"/>
    <mergeCell ref="B80:C80"/>
    <mergeCell ref="D80:F80"/>
    <mergeCell ref="B81:C81"/>
    <mergeCell ref="D81:F81"/>
    <mergeCell ref="B88:C88"/>
    <mergeCell ref="D88:F88"/>
    <mergeCell ref="B89:C89"/>
    <mergeCell ref="D89:F89"/>
    <mergeCell ref="B90:C90"/>
    <mergeCell ref="D90:F90"/>
    <mergeCell ref="B85:C85"/>
    <mergeCell ref="D85:F85"/>
    <mergeCell ref="B86:C86"/>
    <mergeCell ref="D86:F86"/>
    <mergeCell ref="B87:C87"/>
    <mergeCell ref="D87:F87"/>
    <mergeCell ref="B94:C94"/>
    <mergeCell ref="D94:F94"/>
    <mergeCell ref="B95:C95"/>
    <mergeCell ref="D95:F95"/>
    <mergeCell ref="B96:C96"/>
    <mergeCell ref="D96:F96"/>
    <mergeCell ref="B91:C91"/>
    <mergeCell ref="D91:F91"/>
    <mergeCell ref="B92:C92"/>
    <mergeCell ref="D92:F92"/>
    <mergeCell ref="B93:C93"/>
    <mergeCell ref="D93:F93"/>
    <mergeCell ref="B100:C100"/>
    <mergeCell ref="D100:F100"/>
    <mergeCell ref="B101:C101"/>
    <mergeCell ref="D101:F101"/>
    <mergeCell ref="B102:C102"/>
    <mergeCell ref="D102:F102"/>
    <mergeCell ref="B97:C97"/>
    <mergeCell ref="D97:F97"/>
    <mergeCell ref="B98:C98"/>
    <mergeCell ref="D98:F98"/>
    <mergeCell ref="B99:C99"/>
    <mergeCell ref="D99:F99"/>
    <mergeCell ref="B106:C106"/>
    <mergeCell ref="D106:F106"/>
    <mergeCell ref="B107:C107"/>
    <mergeCell ref="D107:F107"/>
    <mergeCell ref="B108:C108"/>
    <mergeCell ref="D108:F108"/>
    <mergeCell ref="B103:C103"/>
    <mergeCell ref="D103:F103"/>
    <mergeCell ref="B104:C104"/>
    <mergeCell ref="D104:F104"/>
    <mergeCell ref="B105:C105"/>
    <mergeCell ref="D105:F105"/>
    <mergeCell ref="B112:C112"/>
    <mergeCell ref="D112:F112"/>
    <mergeCell ref="B113:C113"/>
    <mergeCell ref="D113:F113"/>
    <mergeCell ref="B114:C114"/>
    <mergeCell ref="D114:F114"/>
    <mergeCell ref="B109:C109"/>
    <mergeCell ref="D109:F109"/>
    <mergeCell ref="B110:C110"/>
    <mergeCell ref="D110:F110"/>
    <mergeCell ref="B111:C111"/>
    <mergeCell ref="D111:F111"/>
    <mergeCell ref="B118:C118"/>
    <mergeCell ref="D118:F118"/>
    <mergeCell ref="B119:C119"/>
    <mergeCell ref="D119:F119"/>
    <mergeCell ref="B120:C120"/>
    <mergeCell ref="D120:F120"/>
    <mergeCell ref="B115:C115"/>
    <mergeCell ref="D115:F115"/>
    <mergeCell ref="B116:C116"/>
    <mergeCell ref="D116:F116"/>
    <mergeCell ref="B117:C117"/>
    <mergeCell ref="D117:F117"/>
    <mergeCell ref="B124:C124"/>
    <mergeCell ref="D124:F124"/>
    <mergeCell ref="B125:C125"/>
    <mergeCell ref="D125:F125"/>
    <mergeCell ref="B126:C126"/>
    <mergeCell ref="D126:F126"/>
    <mergeCell ref="B121:C121"/>
    <mergeCell ref="D121:F121"/>
    <mergeCell ref="B122:C122"/>
    <mergeCell ref="D122:F122"/>
    <mergeCell ref="B123:C123"/>
    <mergeCell ref="D123:F123"/>
    <mergeCell ref="B130:C130"/>
    <mergeCell ref="D130:F130"/>
    <mergeCell ref="B131:C131"/>
    <mergeCell ref="D131:F131"/>
    <mergeCell ref="B132:C132"/>
    <mergeCell ref="D132:F132"/>
    <mergeCell ref="B127:C127"/>
    <mergeCell ref="D127:F127"/>
    <mergeCell ref="B128:C128"/>
    <mergeCell ref="D128:F128"/>
    <mergeCell ref="B129:C129"/>
    <mergeCell ref="D129:F129"/>
    <mergeCell ref="B136:C136"/>
    <mergeCell ref="D136:F136"/>
    <mergeCell ref="B137:C137"/>
    <mergeCell ref="D137:F137"/>
    <mergeCell ref="B138:C138"/>
    <mergeCell ref="D138:F138"/>
    <mergeCell ref="B133:C133"/>
    <mergeCell ref="D133:F133"/>
    <mergeCell ref="B134:C134"/>
    <mergeCell ref="D134:F134"/>
    <mergeCell ref="B135:C135"/>
    <mergeCell ref="D135:F135"/>
    <mergeCell ref="B142:C142"/>
    <mergeCell ref="D142:F142"/>
    <mergeCell ref="B143:C143"/>
    <mergeCell ref="D143:F143"/>
    <mergeCell ref="B144:C144"/>
    <mergeCell ref="D144:F144"/>
    <mergeCell ref="B139:C139"/>
    <mergeCell ref="D139:F139"/>
    <mergeCell ref="B140:C140"/>
    <mergeCell ref="D140:F140"/>
    <mergeCell ref="B141:C141"/>
    <mergeCell ref="D141:F141"/>
    <mergeCell ref="B148:C148"/>
    <mergeCell ref="D148:F148"/>
    <mergeCell ref="B149:C149"/>
    <mergeCell ref="D149:F149"/>
    <mergeCell ref="B150:C150"/>
    <mergeCell ref="D150:F150"/>
    <mergeCell ref="B145:C145"/>
    <mergeCell ref="D145:F145"/>
    <mergeCell ref="B146:C146"/>
    <mergeCell ref="D146:F146"/>
    <mergeCell ref="B147:C147"/>
    <mergeCell ref="D147:F147"/>
    <mergeCell ref="B154:C154"/>
    <mergeCell ref="D154:F154"/>
    <mergeCell ref="B155:C155"/>
    <mergeCell ref="D155:F155"/>
    <mergeCell ref="B156:C156"/>
    <mergeCell ref="D156:F156"/>
    <mergeCell ref="B151:C151"/>
    <mergeCell ref="D151:F151"/>
    <mergeCell ref="B152:C152"/>
    <mergeCell ref="D152:F152"/>
    <mergeCell ref="B153:C153"/>
    <mergeCell ref="D153:F153"/>
    <mergeCell ref="B160:C160"/>
    <mergeCell ref="D160:F160"/>
    <mergeCell ref="B161:C161"/>
    <mergeCell ref="D161:F161"/>
    <mergeCell ref="B162:C162"/>
    <mergeCell ref="D162:F162"/>
    <mergeCell ref="B157:C157"/>
    <mergeCell ref="D157:F157"/>
    <mergeCell ref="B158:C158"/>
    <mergeCell ref="D158:F158"/>
    <mergeCell ref="B159:C159"/>
    <mergeCell ref="D159:F159"/>
    <mergeCell ref="B166:C166"/>
    <mergeCell ref="D166:F166"/>
    <mergeCell ref="B167:C167"/>
    <mergeCell ref="D167:F167"/>
    <mergeCell ref="B168:C168"/>
    <mergeCell ref="D168:F168"/>
    <mergeCell ref="B163:C163"/>
    <mergeCell ref="D163:F163"/>
    <mergeCell ref="B164:C164"/>
    <mergeCell ref="D164:F164"/>
    <mergeCell ref="B165:C165"/>
    <mergeCell ref="D165:F165"/>
    <mergeCell ref="B172:C172"/>
    <mergeCell ref="D172:F172"/>
    <mergeCell ref="B173:C173"/>
    <mergeCell ref="D173:F173"/>
    <mergeCell ref="B174:C174"/>
    <mergeCell ref="D174:F174"/>
    <mergeCell ref="B169:C169"/>
    <mergeCell ref="D169:F169"/>
    <mergeCell ref="B170:C170"/>
    <mergeCell ref="D170:F170"/>
    <mergeCell ref="B171:C171"/>
    <mergeCell ref="D171:F171"/>
    <mergeCell ref="B177:C177"/>
    <mergeCell ref="D177:F177"/>
    <mergeCell ref="H177:I177"/>
    <mergeCell ref="B178:C178"/>
    <mergeCell ref="D178:F178"/>
    <mergeCell ref="H178:I178"/>
    <mergeCell ref="H174:I174"/>
    <mergeCell ref="B175:C175"/>
    <mergeCell ref="D175:F175"/>
    <mergeCell ref="H175:I175"/>
    <mergeCell ref="B176:C176"/>
    <mergeCell ref="D176:F176"/>
    <mergeCell ref="H176:I176"/>
    <mergeCell ref="B181:C181"/>
    <mergeCell ref="D181:F181"/>
    <mergeCell ref="H181:I181"/>
    <mergeCell ref="B182:C182"/>
    <mergeCell ref="D182:F182"/>
    <mergeCell ref="H182:I182"/>
    <mergeCell ref="B179:C179"/>
    <mergeCell ref="D179:F179"/>
    <mergeCell ref="H179:I179"/>
    <mergeCell ref="B180:C180"/>
    <mergeCell ref="D180:F180"/>
    <mergeCell ref="H180:I180"/>
    <mergeCell ref="B185:C185"/>
    <mergeCell ref="D185:F185"/>
    <mergeCell ref="H185:I185"/>
    <mergeCell ref="B186:C186"/>
    <mergeCell ref="D186:F186"/>
    <mergeCell ref="H186:I186"/>
    <mergeCell ref="B183:C183"/>
    <mergeCell ref="D183:F183"/>
    <mergeCell ref="H183:I183"/>
    <mergeCell ref="B184:C184"/>
    <mergeCell ref="D184:F184"/>
    <mergeCell ref="H184:I184"/>
    <mergeCell ref="B190:C190"/>
    <mergeCell ref="D190:F190"/>
    <mergeCell ref="B191:C191"/>
    <mergeCell ref="D191:F191"/>
    <mergeCell ref="B192:C192"/>
    <mergeCell ref="D192:F192"/>
    <mergeCell ref="B187:C187"/>
    <mergeCell ref="D187:F187"/>
    <mergeCell ref="B188:C188"/>
    <mergeCell ref="D188:F188"/>
    <mergeCell ref="B189:C189"/>
    <mergeCell ref="D189:F189"/>
    <mergeCell ref="B196:C196"/>
    <mergeCell ref="D196:F196"/>
    <mergeCell ref="B197:C197"/>
    <mergeCell ref="D197:F197"/>
    <mergeCell ref="B198:C198"/>
    <mergeCell ref="D198:F198"/>
    <mergeCell ref="B193:C193"/>
    <mergeCell ref="D193:F193"/>
    <mergeCell ref="B194:C194"/>
    <mergeCell ref="D194:F194"/>
    <mergeCell ref="B195:C195"/>
    <mergeCell ref="D195:F195"/>
    <mergeCell ref="B202:C202"/>
    <mergeCell ref="D202:F202"/>
    <mergeCell ref="B203:C203"/>
    <mergeCell ref="D203:F203"/>
    <mergeCell ref="B204:C204"/>
    <mergeCell ref="D204:F204"/>
    <mergeCell ref="B199:C199"/>
    <mergeCell ref="D199:F199"/>
    <mergeCell ref="B200:C200"/>
    <mergeCell ref="D200:F200"/>
    <mergeCell ref="B201:C201"/>
    <mergeCell ref="D201:F201"/>
    <mergeCell ref="B208:C208"/>
    <mergeCell ref="D208:F208"/>
    <mergeCell ref="B209:C209"/>
    <mergeCell ref="D209:F209"/>
    <mergeCell ref="B210:C210"/>
    <mergeCell ref="D210:F210"/>
    <mergeCell ref="B205:C205"/>
    <mergeCell ref="D205:F205"/>
    <mergeCell ref="B206:C206"/>
    <mergeCell ref="D206:F206"/>
    <mergeCell ref="B207:C207"/>
    <mergeCell ref="D207:F207"/>
    <mergeCell ref="B214:C214"/>
    <mergeCell ref="D214:F214"/>
    <mergeCell ref="B215:C215"/>
    <mergeCell ref="D215:F215"/>
    <mergeCell ref="B216:C216"/>
    <mergeCell ref="D216:F216"/>
    <mergeCell ref="B211:C211"/>
    <mergeCell ref="D211:F211"/>
    <mergeCell ref="B212:C212"/>
    <mergeCell ref="D212:F212"/>
    <mergeCell ref="B213:C213"/>
    <mergeCell ref="D213:F213"/>
    <mergeCell ref="B220:C220"/>
    <mergeCell ref="D220:F220"/>
    <mergeCell ref="B221:C221"/>
    <mergeCell ref="D221:F221"/>
    <mergeCell ref="B222:C222"/>
    <mergeCell ref="D222:F222"/>
    <mergeCell ref="B217:C217"/>
    <mergeCell ref="D217:F217"/>
    <mergeCell ref="B218:C218"/>
    <mergeCell ref="D218:F218"/>
    <mergeCell ref="B219:C219"/>
    <mergeCell ref="D219:F219"/>
    <mergeCell ref="B226:C226"/>
    <mergeCell ref="D226:F226"/>
    <mergeCell ref="B227:C227"/>
    <mergeCell ref="D227:F227"/>
    <mergeCell ref="B228:C228"/>
    <mergeCell ref="D228:F228"/>
    <mergeCell ref="B223:C223"/>
    <mergeCell ref="D223:F223"/>
    <mergeCell ref="B224:C224"/>
    <mergeCell ref="D224:F224"/>
    <mergeCell ref="B225:C225"/>
    <mergeCell ref="D225:F225"/>
    <mergeCell ref="B232:C232"/>
    <mergeCell ref="D232:F232"/>
    <mergeCell ref="B233:C233"/>
    <mergeCell ref="D233:F233"/>
    <mergeCell ref="B234:C234"/>
    <mergeCell ref="D234:F234"/>
    <mergeCell ref="B229:C229"/>
    <mergeCell ref="D229:F229"/>
    <mergeCell ref="B230:C230"/>
    <mergeCell ref="D230:F230"/>
    <mergeCell ref="B231:C231"/>
    <mergeCell ref="D231:F231"/>
    <mergeCell ref="B238:C238"/>
    <mergeCell ref="D238:F238"/>
    <mergeCell ref="B239:C239"/>
    <mergeCell ref="D239:F239"/>
    <mergeCell ref="B240:C240"/>
    <mergeCell ref="D240:F240"/>
    <mergeCell ref="B235:C235"/>
    <mergeCell ref="D235:F235"/>
    <mergeCell ref="B236:C236"/>
    <mergeCell ref="D236:F236"/>
    <mergeCell ref="B237:C237"/>
    <mergeCell ref="D237:F237"/>
    <mergeCell ref="B244:C244"/>
    <mergeCell ref="D244:F244"/>
    <mergeCell ref="B245:C245"/>
    <mergeCell ref="D245:F245"/>
    <mergeCell ref="B246:C246"/>
    <mergeCell ref="D246:F246"/>
    <mergeCell ref="B241:C241"/>
    <mergeCell ref="D241:F241"/>
    <mergeCell ref="B242:C242"/>
    <mergeCell ref="D242:F242"/>
    <mergeCell ref="B243:C243"/>
    <mergeCell ref="D243:F243"/>
    <mergeCell ref="B250:C250"/>
    <mergeCell ref="D250:F250"/>
    <mergeCell ref="B251:C251"/>
    <mergeCell ref="D251:F251"/>
    <mergeCell ref="B252:C252"/>
    <mergeCell ref="D252:F252"/>
    <mergeCell ref="B247:C247"/>
    <mergeCell ref="D247:F247"/>
    <mergeCell ref="B248:C248"/>
    <mergeCell ref="D248:F248"/>
    <mergeCell ref="B249:C249"/>
    <mergeCell ref="D249:F249"/>
    <mergeCell ref="B256:C256"/>
    <mergeCell ref="D256:F256"/>
    <mergeCell ref="B257:C257"/>
    <mergeCell ref="D257:F257"/>
    <mergeCell ref="B258:C258"/>
    <mergeCell ref="D258:F258"/>
    <mergeCell ref="B253:C253"/>
    <mergeCell ref="D253:F253"/>
    <mergeCell ref="B254:C254"/>
    <mergeCell ref="D254:F254"/>
    <mergeCell ref="B255:C255"/>
    <mergeCell ref="D255:F255"/>
    <mergeCell ref="B262:C262"/>
    <mergeCell ref="D262:F262"/>
    <mergeCell ref="B263:C263"/>
    <mergeCell ref="D263:F263"/>
    <mergeCell ref="B264:C264"/>
    <mergeCell ref="D264:F264"/>
    <mergeCell ref="B259:C259"/>
    <mergeCell ref="D259:F259"/>
    <mergeCell ref="B260:C260"/>
    <mergeCell ref="D260:F260"/>
    <mergeCell ref="B261:C261"/>
    <mergeCell ref="D261:F261"/>
    <mergeCell ref="B268:C268"/>
    <mergeCell ref="D268:F268"/>
    <mergeCell ref="B269:C269"/>
    <mergeCell ref="D269:F269"/>
    <mergeCell ref="B270:C270"/>
    <mergeCell ref="D270:F270"/>
    <mergeCell ref="B265:C265"/>
    <mergeCell ref="D265:F265"/>
    <mergeCell ref="B266:C266"/>
    <mergeCell ref="D266:F266"/>
    <mergeCell ref="B267:C267"/>
    <mergeCell ref="D267:F267"/>
    <mergeCell ref="B274:C274"/>
    <mergeCell ref="D274:F274"/>
    <mergeCell ref="B275:C275"/>
    <mergeCell ref="D275:F275"/>
    <mergeCell ref="B276:C276"/>
    <mergeCell ref="D276:F276"/>
    <mergeCell ref="B271:C271"/>
    <mergeCell ref="D271:F271"/>
    <mergeCell ref="B272:C272"/>
    <mergeCell ref="D272:F272"/>
    <mergeCell ref="B273:C273"/>
    <mergeCell ref="D273:F273"/>
    <mergeCell ref="B280:C280"/>
    <mergeCell ref="D280:F280"/>
    <mergeCell ref="B281:C281"/>
    <mergeCell ref="D281:F281"/>
    <mergeCell ref="B282:C282"/>
    <mergeCell ref="D282:F282"/>
    <mergeCell ref="B277:C277"/>
    <mergeCell ref="D277:F277"/>
    <mergeCell ref="B278:C278"/>
    <mergeCell ref="D278:F278"/>
    <mergeCell ref="B279:C279"/>
    <mergeCell ref="D279:F279"/>
    <mergeCell ref="B286:C286"/>
    <mergeCell ref="D286:F286"/>
    <mergeCell ref="B287:C287"/>
    <mergeCell ref="D287:F287"/>
    <mergeCell ref="B288:C288"/>
    <mergeCell ref="D288:F288"/>
    <mergeCell ref="B283:C283"/>
    <mergeCell ref="D283:F283"/>
    <mergeCell ref="B284:C284"/>
    <mergeCell ref="D284:F284"/>
    <mergeCell ref="B285:C285"/>
    <mergeCell ref="D285:F285"/>
    <mergeCell ref="B292:C292"/>
    <mergeCell ref="D292:F292"/>
    <mergeCell ref="B293:C293"/>
    <mergeCell ref="D293:F293"/>
    <mergeCell ref="B294:C294"/>
    <mergeCell ref="D294:F294"/>
    <mergeCell ref="B289:C289"/>
    <mergeCell ref="D289:F289"/>
    <mergeCell ref="B290:C290"/>
    <mergeCell ref="D290:F290"/>
    <mergeCell ref="B291:C291"/>
    <mergeCell ref="D291:F291"/>
    <mergeCell ref="B298:C298"/>
    <mergeCell ref="D298:F298"/>
    <mergeCell ref="B299:C299"/>
    <mergeCell ref="D299:F299"/>
    <mergeCell ref="B300:C300"/>
    <mergeCell ref="D300:F300"/>
    <mergeCell ref="B295:C295"/>
    <mergeCell ref="D295:F295"/>
    <mergeCell ref="B296:C296"/>
    <mergeCell ref="D296:F296"/>
    <mergeCell ref="B297:C297"/>
    <mergeCell ref="D297:F297"/>
    <mergeCell ref="B304:C304"/>
    <mergeCell ref="D304:F304"/>
    <mergeCell ref="B305:C305"/>
    <mergeCell ref="D305:F305"/>
    <mergeCell ref="B306:C306"/>
    <mergeCell ref="D306:F306"/>
    <mergeCell ref="B301:C301"/>
    <mergeCell ref="D301:F301"/>
    <mergeCell ref="B302:C302"/>
    <mergeCell ref="D302:F302"/>
    <mergeCell ref="B303:C303"/>
    <mergeCell ref="D303:F303"/>
    <mergeCell ref="B310:C310"/>
    <mergeCell ref="D310:F310"/>
    <mergeCell ref="B311:C311"/>
    <mergeCell ref="D311:F311"/>
    <mergeCell ref="B312:C312"/>
    <mergeCell ref="D312:F312"/>
    <mergeCell ref="B307:C307"/>
    <mergeCell ref="D307:F307"/>
    <mergeCell ref="B308:C308"/>
    <mergeCell ref="D308:F308"/>
    <mergeCell ref="B309:C309"/>
    <mergeCell ref="D309:F309"/>
    <mergeCell ref="B316:C316"/>
    <mergeCell ref="D316:F316"/>
    <mergeCell ref="B317:C317"/>
    <mergeCell ref="D317:F317"/>
    <mergeCell ref="B318:C318"/>
    <mergeCell ref="D318:F318"/>
    <mergeCell ref="B313:C313"/>
    <mergeCell ref="D313:F313"/>
    <mergeCell ref="B314:C314"/>
    <mergeCell ref="D314:F314"/>
    <mergeCell ref="B315:C315"/>
    <mergeCell ref="D315:F315"/>
    <mergeCell ref="B322:C322"/>
    <mergeCell ref="D322:F322"/>
    <mergeCell ref="B323:C323"/>
    <mergeCell ref="D323:F323"/>
    <mergeCell ref="B324:C324"/>
    <mergeCell ref="D324:F324"/>
    <mergeCell ref="B319:C319"/>
    <mergeCell ref="D319:F319"/>
    <mergeCell ref="B320:C320"/>
    <mergeCell ref="D320:F320"/>
    <mergeCell ref="B321:C321"/>
    <mergeCell ref="D321:F321"/>
    <mergeCell ref="B328:C328"/>
    <mergeCell ref="D328:F328"/>
    <mergeCell ref="B329:C329"/>
    <mergeCell ref="D329:F329"/>
    <mergeCell ref="B330:C330"/>
    <mergeCell ref="D330:F330"/>
    <mergeCell ref="B325:C325"/>
    <mergeCell ref="D325:F325"/>
    <mergeCell ref="B326:C326"/>
    <mergeCell ref="D326:F326"/>
    <mergeCell ref="B327:C327"/>
    <mergeCell ref="D327:F327"/>
    <mergeCell ref="B337:C337"/>
    <mergeCell ref="B334:C334"/>
    <mergeCell ref="D334:F334"/>
    <mergeCell ref="B335:C335"/>
    <mergeCell ref="D335:F335"/>
    <mergeCell ref="B336:C336"/>
    <mergeCell ref="D336:F336"/>
    <mergeCell ref="B331:C331"/>
    <mergeCell ref="D331:F331"/>
    <mergeCell ref="B332:C332"/>
    <mergeCell ref="D332:F332"/>
    <mergeCell ref="B333:C333"/>
    <mergeCell ref="D333:F33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B95A-CF56-47F1-8A1A-8ED4CB452729}">
  <dimension ref="A1:J344"/>
  <sheetViews>
    <sheetView view="pageLayout" topLeftCell="J2" zoomScale="90" zoomScaleNormal="100" zoomScalePageLayoutView="90" workbookViewId="0">
      <selection activeCell="J2" sqref="J2"/>
    </sheetView>
  </sheetViews>
  <sheetFormatPr defaultRowHeight="15.75" x14ac:dyDescent="0.25"/>
  <cols>
    <col min="1" max="1" width="4.42578125" style="1" bestFit="1" customWidth="1"/>
    <col min="2" max="2" width="15.140625" style="1" customWidth="1"/>
    <col min="3" max="3" width="16.140625" style="1" customWidth="1"/>
    <col min="4" max="4" width="6.85546875" style="1" customWidth="1"/>
    <col min="5" max="5" width="7.42578125" style="1" customWidth="1"/>
    <col min="6" max="6" width="3.5703125" style="1" customWidth="1"/>
    <col min="7" max="7" width="24.85546875" style="1" customWidth="1"/>
    <col min="8" max="8" width="22.5703125" style="1" customWidth="1"/>
    <col min="9" max="9" width="9.140625" style="1"/>
    <col min="10" max="10" width="11" style="1" customWidth="1"/>
    <col min="11" max="16384" width="9.140625" style="1"/>
  </cols>
  <sheetData>
    <row r="1" spans="1:10" ht="33.75" customHeight="1" x14ac:dyDescent="0.25">
      <c r="A1" s="37"/>
      <c r="B1" s="435" t="s">
        <v>49</v>
      </c>
      <c r="C1" s="435"/>
      <c r="D1" s="436" t="s">
        <v>50</v>
      </c>
      <c r="E1" s="436"/>
      <c r="F1" s="436"/>
      <c r="G1" s="38" t="s">
        <v>51</v>
      </c>
      <c r="H1" s="38" t="s">
        <v>52</v>
      </c>
      <c r="I1" s="38" t="s">
        <v>21</v>
      </c>
      <c r="J1" s="38" t="s">
        <v>53</v>
      </c>
    </row>
    <row r="2" spans="1:10" ht="18" customHeight="1" x14ac:dyDescent="0.25">
      <c r="A2" s="156">
        <v>1</v>
      </c>
      <c r="B2" s="467"/>
      <c r="C2" s="467"/>
      <c r="D2" s="468"/>
      <c r="E2" s="468"/>
      <c r="F2" s="468"/>
      <c r="G2" s="157"/>
      <c r="H2" s="195" t="s">
        <v>80</v>
      </c>
      <c r="I2" s="158"/>
      <c r="J2" s="159"/>
    </row>
    <row r="3" spans="1:10" ht="18" customHeight="1" x14ac:dyDescent="0.25">
      <c r="A3" s="156">
        <v>2</v>
      </c>
      <c r="B3" s="465"/>
      <c r="C3" s="465"/>
      <c r="D3" s="465"/>
      <c r="E3" s="465"/>
      <c r="F3" s="465"/>
      <c r="G3" s="158"/>
      <c r="H3" s="195" t="s">
        <v>80</v>
      </c>
      <c r="I3" s="158"/>
      <c r="J3" s="159"/>
    </row>
    <row r="4" spans="1:10" ht="18" customHeight="1" x14ac:dyDescent="0.25">
      <c r="A4" s="156">
        <v>3</v>
      </c>
      <c r="B4" s="465"/>
      <c r="C4" s="465"/>
      <c r="D4" s="465"/>
      <c r="E4" s="465"/>
      <c r="F4" s="465"/>
      <c r="G4" s="158"/>
      <c r="H4" s="195" t="s">
        <v>80</v>
      </c>
      <c r="I4" s="158"/>
      <c r="J4" s="159"/>
    </row>
    <row r="5" spans="1:10" ht="18" customHeight="1" x14ac:dyDescent="0.25">
      <c r="A5" s="156">
        <v>4</v>
      </c>
      <c r="B5" s="465"/>
      <c r="C5" s="465"/>
      <c r="D5" s="465"/>
      <c r="E5" s="465"/>
      <c r="F5" s="465"/>
      <c r="G5" s="158"/>
      <c r="H5" s="195" t="s">
        <v>80</v>
      </c>
      <c r="I5" s="158"/>
      <c r="J5" s="159"/>
    </row>
    <row r="6" spans="1:10" ht="18" customHeight="1" x14ac:dyDescent="0.25">
      <c r="A6" s="156">
        <v>5</v>
      </c>
      <c r="B6" s="465"/>
      <c r="C6" s="465"/>
      <c r="D6" s="465"/>
      <c r="E6" s="465"/>
      <c r="F6" s="465"/>
      <c r="G6" s="158"/>
      <c r="H6" s="195" t="s">
        <v>80</v>
      </c>
      <c r="I6" s="158"/>
      <c r="J6" s="159"/>
    </row>
    <row r="7" spans="1:10" ht="18" customHeight="1" x14ac:dyDescent="0.25">
      <c r="A7" s="156">
        <v>6</v>
      </c>
      <c r="B7" s="465"/>
      <c r="C7" s="465"/>
      <c r="D7" s="465"/>
      <c r="E7" s="465"/>
      <c r="F7" s="465"/>
      <c r="G7" s="158"/>
      <c r="H7" s="195" t="s">
        <v>80</v>
      </c>
      <c r="I7" s="158"/>
      <c r="J7" s="159"/>
    </row>
    <row r="8" spans="1:10" ht="18" customHeight="1" x14ac:dyDescent="0.25">
      <c r="A8" s="156">
        <v>7</v>
      </c>
      <c r="B8" s="465"/>
      <c r="C8" s="465"/>
      <c r="D8" s="465"/>
      <c r="E8" s="465"/>
      <c r="F8" s="465"/>
      <c r="G8" s="158"/>
      <c r="H8" s="195" t="s">
        <v>80</v>
      </c>
      <c r="I8" s="158"/>
      <c r="J8" s="159"/>
    </row>
    <row r="9" spans="1:10" ht="18" customHeight="1" x14ac:dyDescent="0.25">
      <c r="A9" s="156">
        <v>8</v>
      </c>
      <c r="B9" s="465"/>
      <c r="C9" s="465"/>
      <c r="D9" s="465"/>
      <c r="E9" s="465"/>
      <c r="F9" s="465"/>
      <c r="G9" s="158"/>
      <c r="H9" s="195" t="s">
        <v>80</v>
      </c>
      <c r="I9" s="158"/>
      <c r="J9" s="159"/>
    </row>
    <row r="10" spans="1:10" ht="18" customHeight="1" x14ac:dyDescent="0.25">
      <c r="A10" s="156">
        <v>9</v>
      </c>
      <c r="B10" s="430"/>
      <c r="C10" s="430"/>
      <c r="D10" s="430"/>
      <c r="E10" s="430"/>
      <c r="F10" s="430"/>
      <c r="G10" s="50"/>
      <c r="H10" s="195" t="s">
        <v>80</v>
      </c>
      <c r="I10" s="158"/>
      <c r="J10" s="159"/>
    </row>
    <row r="11" spans="1:10" ht="18" customHeight="1" x14ac:dyDescent="0.25">
      <c r="A11" s="156">
        <v>10</v>
      </c>
      <c r="B11" s="465"/>
      <c r="C11" s="465"/>
      <c r="D11" s="465"/>
      <c r="E11" s="465"/>
      <c r="F11" s="465"/>
      <c r="G11" s="158"/>
      <c r="H11" s="195" t="s">
        <v>80</v>
      </c>
      <c r="I11" s="158"/>
      <c r="J11" s="159"/>
    </row>
    <row r="12" spans="1:10" ht="18" customHeight="1" x14ac:dyDescent="0.25">
      <c r="A12" s="156">
        <v>11</v>
      </c>
      <c r="B12" s="465"/>
      <c r="C12" s="465"/>
      <c r="D12" s="465"/>
      <c r="E12" s="465"/>
      <c r="F12" s="465"/>
      <c r="G12" s="158"/>
      <c r="H12" s="195" t="s">
        <v>80</v>
      </c>
      <c r="I12" s="158"/>
      <c r="J12" s="159"/>
    </row>
    <row r="13" spans="1:10" ht="18" customHeight="1" thickBot="1" x14ac:dyDescent="0.3">
      <c r="A13" s="156">
        <v>12</v>
      </c>
      <c r="B13" s="466"/>
      <c r="C13" s="466"/>
      <c r="D13" s="466"/>
      <c r="E13" s="466"/>
      <c r="F13" s="466"/>
      <c r="G13" s="160"/>
      <c r="H13" s="196" t="s">
        <v>80</v>
      </c>
      <c r="I13" s="160"/>
      <c r="J13" s="161"/>
    </row>
    <row r="14" spans="1:10" ht="18" customHeight="1" thickTop="1" x14ac:dyDescent="0.25">
      <c r="A14" s="3">
        <v>13</v>
      </c>
      <c r="B14" s="464"/>
      <c r="C14" s="464"/>
      <c r="D14" s="395"/>
      <c r="E14" s="395"/>
      <c r="F14" s="395"/>
      <c r="G14" s="162"/>
      <c r="H14" s="197" t="s">
        <v>81</v>
      </c>
      <c r="I14" s="143"/>
      <c r="J14" s="163"/>
    </row>
    <row r="15" spans="1:10" ht="18" customHeight="1" x14ac:dyDescent="0.25">
      <c r="A15" s="3">
        <v>14</v>
      </c>
      <c r="B15" s="383"/>
      <c r="C15" s="383"/>
      <c r="D15" s="383"/>
      <c r="E15" s="383"/>
      <c r="F15" s="383"/>
      <c r="G15" s="145"/>
      <c r="H15" s="198" t="s">
        <v>81</v>
      </c>
      <c r="I15" s="143"/>
      <c r="J15" s="164"/>
    </row>
    <row r="16" spans="1:10" ht="18" customHeight="1" x14ac:dyDescent="0.25">
      <c r="A16" s="3">
        <v>15</v>
      </c>
      <c r="B16" s="383"/>
      <c r="C16" s="383"/>
      <c r="D16" s="383"/>
      <c r="E16" s="383"/>
      <c r="F16" s="383"/>
      <c r="G16" s="145"/>
      <c r="H16" s="198" t="s">
        <v>81</v>
      </c>
      <c r="I16" s="143"/>
      <c r="J16" s="164"/>
    </row>
    <row r="17" spans="1:10" ht="18" customHeight="1" x14ac:dyDescent="0.25">
      <c r="A17" s="3">
        <v>16</v>
      </c>
      <c r="B17" s="383"/>
      <c r="C17" s="383"/>
      <c r="D17" s="383"/>
      <c r="E17" s="383"/>
      <c r="F17" s="383"/>
      <c r="G17" s="145"/>
      <c r="H17" s="198" t="s">
        <v>81</v>
      </c>
      <c r="I17" s="143"/>
      <c r="J17" s="164"/>
    </row>
    <row r="18" spans="1:10" ht="18" customHeight="1" x14ac:dyDescent="0.25">
      <c r="A18" s="3">
        <v>17</v>
      </c>
      <c r="B18" s="383"/>
      <c r="C18" s="383"/>
      <c r="D18" s="383"/>
      <c r="E18" s="383"/>
      <c r="F18" s="383"/>
      <c r="G18" s="145"/>
      <c r="H18" s="198" t="s">
        <v>81</v>
      </c>
      <c r="I18" s="143"/>
      <c r="J18" s="164"/>
    </row>
    <row r="19" spans="1:10" ht="18" customHeight="1" x14ac:dyDescent="0.25">
      <c r="A19" s="3">
        <v>18</v>
      </c>
      <c r="B19" s="463"/>
      <c r="C19" s="463"/>
      <c r="D19" s="463"/>
      <c r="E19" s="463"/>
      <c r="F19" s="463"/>
      <c r="G19" s="145"/>
      <c r="H19" s="198" t="s">
        <v>81</v>
      </c>
      <c r="I19" s="143"/>
      <c r="J19" s="165"/>
    </row>
    <row r="20" spans="1:10" ht="18" customHeight="1" x14ac:dyDescent="0.25">
      <c r="A20" s="3">
        <v>19</v>
      </c>
      <c r="B20" s="383"/>
      <c r="C20" s="383"/>
      <c r="D20" s="383"/>
      <c r="E20" s="383"/>
      <c r="F20" s="383"/>
      <c r="G20" s="145"/>
      <c r="H20" s="198" t="s">
        <v>81</v>
      </c>
      <c r="I20" s="143"/>
      <c r="J20" s="164"/>
    </row>
    <row r="21" spans="1:10" ht="18" customHeight="1" thickBot="1" x14ac:dyDescent="0.3">
      <c r="A21" s="3">
        <v>20</v>
      </c>
      <c r="B21" s="386"/>
      <c r="C21" s="386"/>
      <c r="D21" s="386"/>
      <c r="E21" s="386"/>
      <c r="F21" s="386"/>
      <c r="G21" s="166"/>
      <c r="H21" s="199" t="s">
        <v>81</v>
      </c>
      <c r="I21" s="167"/>
      <c r="J21" s="168"/>
    </row>
    <row r="22" spans="1:10" ht="18" customHeight="1" thickTop="1" thickBot="1" x14ac:dyDescent="0.3">
      <c r="A22" s="3">
        <v>21</v>
      </c>
      <c r="B22" s="458"/>
      <c r="C22" s="458"/>
      <c r="D22" s="459"/>
      <c r="E22" s="459"/>
      <c r="F22" s="459"/>
      <c r="G22" s="169"/>
      <c r="H22" s="200" t="s">
        <v>80</v>
      </c>
      <c r="I22" s="170"/>
      <c r="J22" s="171"/>
    </row>
    <row r="23" spans="1:10" ht="18" customHeight="1" thickTop="1" x14ac:dyDescent="0.25">
      <c r="A23" s="3">
        <v>25</v>
      </c>
      <c r="B23" s="460"/>
      <c r="C23" s="461"/>
      <c r="D23" s="460"/>
      <c r="E23" s="462"/>
      <c r="F23" s="461"/>
      <c r="G23" s="172"/>
      <c r="H23" s="201" t="s">
        <v>80</v>
      </c>
      <c r="I23" s="87"/>
      <c r="J23" s="173"/>
    </row>
    <row r="24" spans="1:10" ht="18" customHeight="1" x14ac:dyDescent="0.25">
      <c r="A24" s="3">
        <v>26</v>
      </c>
      <c r="B24" s="455"/>
      <c r="C24" s="456"/>
      <c r="D24" s="455"/>
      <c r="E24" s="457"/>
      <c r="F24" s="456"/>
      <c r="G24" s="172"/>
      <c r="H24" s="201" t="s">
        <v>80</v>
      </c>
      <c r="I24" s="87"/>
      <c r="J24" s="173"/>
    </row>
    <row r="25" spans="1:10" ht="18" customHeight="1" x14ac:dyDescent="0.25">
      <c r="A25" s="3">
        <v>27</v>
      </c>
      <c r="B25" s="455"/>
      <c r="C25" s="456"/>
      <c r="D25" s="455"/>
      <c r="E25" s="457"/>
      <c r="F25" s="456"/>
      <c r="G25" s="172"/>
      <c r="H25" s="201" t="s">
        <v>80</v>
      </c>
      <c r="I25" s="87"/>
      <c r="J25" s="173"/>
    </row>
    <row r="26" spans="1:10" ht="18" customHeight="1" x14ac:dyDescent="0.25">
      <c r="A26" s="3">
        <v>28</v>
      </c>
      <c r="B26" s="455"/>
      <c r="C26" s="456"/>
      <c r="D26" s="455"/>
      <c r="E26" s="457"/>
      <c r="F26" s="456"/>
      <c r="G26" s="172"/>
      <c r="H26" s="201" t="s">
        <v>80</v>
      </c>
      <c r="I26" s="87"/>
      <c r="J26" s="173"/>
    </row>
    <row r="27" spans="1:10" ht="18" customHeight="1" x14ac:dyDescent="0.25">
      <c r="A27" s="3">
        <v>29</v>
      </c>
      <c r="B27" s="372"/>
      <c r="C27" s="373"/>
      <c r="D27" s="372"/>
      <c r="E27" s="374"/>
      <c r="F27" s="373"/>
      <c r="G27" s="172"/>
      <c r="H27" s="201" t="s">
        <v>80</v>
      </c>
      <c r="I27" s="87"/>
      <c r="J27" s="173"/>
    </row>
    <row r="28" spans="1:10" ht="18" customHeight="1" thickBot="1" x14ac:dyDescent="0.3">
      <c r="A28" s="3">
        <v>30</v>
      </c>
      <c r="B28" s="369"/>
      <c r="C28" s="371"/>
      <c r="D28" s="369"/>
      <c r="E28" s="370"/>
      <c r="F28" s="371"/>
      <c r="G28" s="174"/>
      <c r="H28" s="202" t="s">
        <v>80</v>
      </c>
      <c r="I28" s="96"/>
      <c r="J28" s="175"/>
    </row>
    <row r="29" spans="1:10" ht="18" customHeight="1" thickTop="1" x14ac:dyDescent="0.25">
      <c r="A29" s="3">
        <v>40</v>
      </c>
      <c r="B29" s="450"/>
      <c r="C29" s="451"/>
      <c r="D29" s="452"/>
      <c r="E29" s="453"/>
      <c r="F29" s="454"/>
      <c r="G29" s="176"/>
      <c r="H29" s="203" t="s">
        <v>80</v>
      </c>
      <c r="I29" s="100"/>
      <c r="J29" s="101"/>
    </row>
    <row r="30" spans="1:10" ht="18" customHeight="1" x14ac:dyDescent="0.25">
      <c r="A30" s="3">
        <v>41</v>
      </c>
      <c r="B30" s="446"/>
      <c r="C30" s="357"/>
      <c r="D30" s="447"/>
      <c r="E30" s="448"/>
      <c r="F30" s="449"/>
      <c r="G30" s="177"/>
      <c r="H30" s="204" t="s">
        <v>80</v>
      </c>
      <c r="I30" s="100"/>
      <c r="J30" s="104"/>
    </row>
    <row r="31" spans="1:10" ht="18" customHeight="1" x14ac:dyDescent="0.25">
      <c r="A31" s="3">
        <v>42</v>
      </c>
      <c r="B31" s="446"/>
      <c r="C31" s="357"/>
      <c r="D31" s="447"/>
      <c r="E31" s="448"/>
      <c r="F31" s="449"/>
      <c r="G31" s="177"/>
      <c r="H31" s="204" t="s">
        <v>80</v>
      </c>
      <c r="I31" s="100"/>
      <c r="J31" s="104"/>
    </row>
    <row r="32" spans="1:10" ht="18" customHeight="1" x14ac:dyDescent="0.25">
      <c r="A32" s="3">
        <v>43</v>
      </c>
      <c r="B32" s="446"/>
      <c r="C32" s="357"/>
      <c r="D32" s="447"/>
      <c r="E32" s="448"/>
      <c r="F32" s="449"/>
      <c r="G32" s="177"/>
      <c r="H32" s="204" t="s">
        <v>80</v>
      </c>
      <c r="I32" s="100"/>
      <c r="J32" s="104"/>
    </row>
    <row r="33" spans="1:10" ht="18" customHeight="1" x14ac:dyDescent="0.25">
      <c r="A33" s="3">
        <v>44</v>
      </c>
      <c r="B33" s="446"/>
      <c r="C33" s="357"/>
      <c r="D33" s="447"/>
      <c r="E33" s="448"/>
      <c r="F33" s="449"/>
      <c r="G33" s="177"/>
      <c r="H33" s="204" t="s">
        <v>80</v>
      </c>
      <c r="I33" s="100"/>
      <c r="J33" s="104"/>
    </row>
    <row r="34" spans="1:10" ht="18" customHeight="1" thickBot="1" x14ac:dyDescent="0.3">
      <c r="A34" s="3">
        <v>45</v>
      </c>
      <c r="B34" s="442"/>
      <c r="C34" s="326"/>
      <c r="D34" s="443"/>
      <c r="E34" s="444"/>
      <c r="F34" s="445"/>
      <c r="G34" s="178"/>
      <c r="H34" s="205" t="s">
        <v>80</v>
      </c>
      <c r="I34" s="108"/>
      <c r="J34" s="109"/>
    </row>
    <row r="35" spans="1:10" ht="18" customHeight="1" thickTop="1" x14ac:dyDescent="0.25">
      <c r="A35" s="3">
        <v>48</v>
      </c>
      <c r="B35" s="362"/>
      <c r="C35" s="363"/>
      <c r="D35" s="364"/>
      <c r="E35" s="365"/>
      <c r="F35" s="366"/>
      <c r="G35" s="110"/>
      <c r="H35" s="206" t="s">
        <v>80</v>
      </c>
      <c r="I35" s="111"/>
      <c r="J35" s="112"/>
    </row>
    <row r="36" spans="1:10" ht="18" customHeight="1" x14ac:dyDescent="0.25">
      <c r="A36" s="3">
        <v>49</v>
      </c>
      <c r="B36" s="352"/>
      <c r="C36" s="353"/>
      <c r="D36" s="354"/>
      <c r="E36" s="355"/>
      <c r="F36" s="353"/>
      <c r="G36" s="113"/>
      <c r="H36" s="207" t="s">
        <v>80</v>
      </c>
      <c r="I36" s="111"/>
      <c r="J36" s="115"/>
    </row>
    <row r="37" spans="1:10" ht="18" customHeight="1" x14ac:dyDescent="0.25">
      <c r="A37" s="3">
        <v>50</v>
      </c>
      <c r="B37" s="352"/>
      <c r="C37" s="353"/>
      <c r="D37" s="354"/>
      <c r="E37" s="355"/>
      <c r="F37" s="353"/>
      <c r="G37" s="113"/>
      <c r="H37" s="207" t="s">
        <v>80</v>
      </c>
      <c r="I37" s="111"/>
      <c r="J37" s="115"/>
    </row>
    <row r="38" spans="1:10" ht="18" customHeight="1" x14ac:dyDescent="0.25">
      <c r="A38" s="3">
        <v>51</v>
      </c>
      <c r="B38" s="352"/>
      <c r="C38" s="353"/>
      <c r="D38" s="354"/>
      <c r="E38" s="355"/>
      <c r="F38" s="353"/>
      <c r="G38" s="113"/>
      <c r="H38" s="207" t="s">
        <v>80</v>
      </c>
      <c r="I38" s="111"/>
      <c r="J38" s="115"/>
    </row>
    <row r="39" spans="1:10" ht="18" customHeight="1" x14ac:dyDescent="0.25">
      <c r="A39" s="3">
        <v>52</v>
      </c>
      <c r="B39" s="352"/>
      <c r="C39" s="353"/>
      <c r="D39" s="354"/>
      <c r="E39" s="355"/>
      <c r="F39" s="353"/>
      <c r="G39" s="113"/>
      <c r="H39" s="207" t="s">
        <v>80</v>
      </c>
      <c r="I39" s="111"/>
      <c r="J39" s="115"/>
    </row>
    <row r="40" spans="1:10" ht="18" customHeight="1" x14ac:dyDescent="0.25">
      <c r="A40" s="3">
        <v>53</v>
      </c>
      <c r="B40" s="352"/>
      <c r="C40" s="353"/>
      <c r="D40" s="354"/>
      <c r="E40" s="355"/>
      <c r="F40" s="353"/>
      <c r="G40" s="113"/>
      <c r="H40" s="207" t="s">
        <v>80</v>
      </c>
      <c r="I40" s="111"/>
      <c r="J40" s="115"/>
    </row>
    <row r="41" spans="1:10" ht="18" customHeight="1" x14ac:dyDescent="0.25">
      <c r="A41" s="3">
        <v>54</v>
      </c>
      <c r="B41" s="352"/>
      <c r="C41" s="353"/>
      <c r="D41" s="354"/>
      <c r="E41" s="355"/>
      <c r="F41" s="353"/>
      <c r="G41" s="113"/>
      <c r="H41" s="207" t="s">
        <v>80</v>
      </c>
      <c r="I41" s="111"/>
      <c r="J41" s="115"/>
    </row>
    <row r="42" spans="1:10" ht="18" customHeight="1" x14ac:dyDescent="0.25">
      <c r="A42" s="3">
        <v>55</v>
      </c>
      <c r="B42" s="352"/>
      <c r="C42" s="353"/>
      <c r="D42" s="354"/>
      <c r="E42" s="355"/>
      <c r="F42" s="353"/>
      <c r="G42" s="113"/>
      <c r="H42" s="207" t="s">
        <v>80</v>
      </c>
      <c r="I42" s="111"/>
      <c r="J42" s="115"/>
    </row>
    <row r="43" spans="1:10" ht="18" customHeight="1" x14ac:dyDescent="0.25">
      <c r="A43" s="3">
        <v>56</v>
      </c>
      <c r="B43" s="352"/>
      <c r="C43" s="353"/>
      <c r="D43" s="354"/>
      <c r="E43" s="355"/>
      <c r="F43" s="353"/>
      <c r="G43" s="113"/>
      <c r="H43" s="207" t="s">
        <v>80</v>
      </c>
      <c r="I43" s="111"/>
      <c r="J43" s="115"/>
    </row>
    <row r="44" spans="1:10" ht="18" customHeight="1" thickBot="1" x14ac:dyDescent="0.3">
      <c r="A44" s="3">
        <v>57</v>
      </c>
      <c r="B44" s="343"/>
      <c r="C44" s="344"/>
      <c r="D44" s="345"/>
      <c r="E44" s="346"/>
      <c r="F44" s="344"/>
      <c r="G44" s="113"/>
      <c r="H44" s="207" t="s">
        <v>80</v>
      </c>
      <c r="I44" s="111"/>
      <c r="J44" s="115"/>
    </row>
    <row r="45" spans="1:10" ht="18" customHeight="1" x14ac:dyDescent="0.25">
      <c r="A45" s="3">
        <v>58</v>
      </c>
      <c r="B45" s="347"/>
      <c r="C45" s="348"/>
      <c r="D45" s="349"/>
      <c r="E45" s="350"/>
      <c r="F45" s="351"/>
      <c r="G45" s="179"/>
      <c r="H45" s="208" t="s">
        <v>80</v>
      </c>
      <c r="I45" s="121"/>
      <c r="J45" s="122"/>
    </row>
    <row r="46" spans="1:10" ht="18" customHeight="1" x14ac:dyDescent="0.25">
      <c r="A46" s="3">
        <v>59</v>
      </c>
      <c r="B46" s="340"/>
      <c r="C46" s="341"/>
      <c r="D46" s="340"/>
      <c r="E46" s="342"/>
      <c r="F46" s="341"/>
      <c r="G46" s="123"/>
      <c r="H46" s="208" t="s">
        <v>80</v>
      </c>
      <c r="I46" s="121"/>
      <c r="J46" s="122"/>
    </row>
    <row r="47" spans="1:10" ht="18" customHeight="1" thickBot="1" x14ac:dyDescent="0.3">
      <c r="A47" s="3">
        <v>60</v>
      </c>
      <c r="B47" s="332"/>
      <c r="C47" s="333"/>
      <c r="D47" s="332"/>
      <c r="E47" s="334"/>
      <c r="F47" s="333"/>
      <c r="G47" s="124"/>
      <c r="H47" s="209" t="s">
        <v>80</v>
      </c>
      <c r="I47" s="124"/>
      <c r="J47" s="126"/>
    </row>
    <row r="48" spans="1:10" ht="18" customHeight="1" thickTop="1" x14ac:dyDescent="0.25">
      <c r="A48" s="3">
        <v>67</v>
      </c>
      <c r="B48" s="317"/>
      <c r="C48" s="317"/>
      <c r="D48" s="318"/>
      <c r="E48" s="318"/>
      <c r="F48" s="318"/>
      <c r="G48" s="138"/>
      <c r="H48" s="210" t="s">
        <v>80</v>
      </c>
      <c r="I48" s="132"/>
      <c r="J48" s="136"/>
    </row>
    <row r="49" spans="1:10" ht="18" customHeight="1" x14ac:dyDescent="0.25">
      <c r="A49" s="3">
        <v>68</v>
      </c>
      <c r="B49" s="313"/>
      <c r="C49" s="313"/>
      <c r="D49" s="313"/>
      <c r="E49" s="313"/>
      <c r="F49" s="313"/>
      <c r="G49" s="134"/>
      <c r="H49" s="210" t="s">
        <v>80</v>
      </c>
      <c r="I49" s="132"/>
      <c r="J49" s="136"/>
    </row>
    <row r="50" spans="1:10" ht="18" customHeight="1" x14ac:dyDescent="0.25">
      <c r="A50" s="3">
        <v>69</v>
      </c>
      <c r="B50" s="313"/>
      <c r="C50" s="313"/>
      <c r="D50" s="313"/>
      <c r="E50" s="313"/>
      <c r="F50" s="313"/>
      <c r="G50" s="134"/>
      <c r="H50" s="210" t="s">
        <v>80</v>
      </c>
      <c r="I50" s="132"/>
      <c r="J50" s="136"/>
    </row>
    <row r="51" spans="1:10" ht="18" customHeight="1" x14ac:dyDescent="0.25">
      <c r="A51" s="3">
        <v>70</v>
      </c>
      <c r="B51" s="313"/>
      <c r="C51" s="313"/>
      <c r="D51" s="313"/>
      <c r="E51" s="313"/>
      <c r="F51" s="313"/>
      <c r="G51" s="134"/>
      <c r="H51" s="210" t="s">
        <v>80</v>
      </c>
      <c r="I51" s="132"/>
      <c r="J51" s="136"/>
    </row>
    <row r="52" spans="1:10" ht="18" customHeight="1" x14ac:dyDescent="0.25">
      <c r="A52" s="3">
        <v>71</v>
      </c>
      <c r="B52" s="313"/>
      <c r="C52" s="313"/>
      <c r="D52" s="313"/>
      <c r="E52" s="313"/>
      <c r="F52" s="313"/>
      <c r="G52" s="134"/>
      <c r="H52" s="210" t="s">
        <v>80</v>
      </c>
      <c r="I52" s="132"/>
      <c r="J52" s="136"/>
    </row>
    <row r="53" spans="1:10" ht="18" customHeight="1" x14ac:dyDescent="0.25">
      <c r="A53" s="3">
        <v>72</v>
      </c>
      <c r="B53" s="313"/>
      <c r="C53" s="313"/>
      <c r="D53" s="313"/>
      <c r="E53" s="313"/>
      <c r="F53" s="313"/>
      <c r="G53" s="134"/>
      <c r="H53" s="210" t="s">
        <v>80</v>
      </c>
      <c r="I53" s="132"/>
      <c r="J53" s="136"/>
    </row>
    <row r="54" spans="1:10" ht="18" customHeight="1" x14ac:dyDescent="0.25">
      <c r="A54" s="3">
        <v>73</v>
      </c>
      <c r="B54" s="313"/>
      <c r="C54" s="313"/>
      <c r="D54" s="313"/>
      <c r="E54" s="313"/>
      <c r="F54" s="313"/>
      <c r="G54" s="134"/>
      <c r="H54" s="210" t="s">
        <v>80</v>
      </c>
      <c r="I54" s="132"/>
      <c r="J54" s="180"/>
    </row>
    <row r="55" spans="1:10" ht="18" customHeight="1" x14ac:dyDescent="0.25">
      <c r="A55" s="3">
        <v>74</v>
      </c>
      <c r="B55" s="313"/>
      <c r="C55" s="313"/>
      <c r="D55" s="313"/>
      <c r="E55" s="313"/>
      <c r="F55" s="313"/>
      <c r="G55" s="134"/>
      <c r="H55" s="210" t="s">
        <v>80</v>
      </c>
      <c r="I55" s="132"/>
      <c r="J55" s="180"/>
    </row>
    <row r="56" spans="1:10" ht="18" customHeight="1" x14ac:dyDescent="0.25">
      <c r="A56" s="3">
        <v>75</v>
      </c>
      <c r="B56" s="313"/>
      <c r="C56" s="313"/>
      <c r="D56" s="313"/>
      <c r="E56" s="313"/>
      <c r="F56" s="313"/>
      <c r="G56" s="134"/>
      <c r="H56" s="210" t="s">
        <v>80</v>
      </c>
      <c r="I56" s="132"/>
      <c r="J56" s="180"/>
    </row>
    <row r="57" spans="1:10" ht="18" customHeight="1" x14ac:dyDescent="0.25">
      <c r="A57" s="3">
        <v>76</v>
      </c>
      <c r="B57" s="313"/>
      <c r="C57" s="313"/>
      <c r="D57" s="313"/>
      <c r="E57" s="313"/>
      <c r="F57" s="313"/>
      <c r="G57" s="134"/>
      <c r="H57" s="210" t="s">
        <v>80</v>
      </c>
      <c r="I57" s="132"/>
      <c r="J57" s="180"/>
    </row>
    <row r="58" spans="1:10" ht="18" customHeight="1" x14ac:dyDescent="0.25">
      <c r="A58" s="3">
        <v>77</v>
      </c>
      <c r="B58" s="313"/>
      <c r="C58" s="313"/>
      <c r="D58" s="313"/>
      <c r="E58" s="313"/>
      <c r="F58" s="313"/>
      <c r="G58" s="134"/>
      <c r="H58" s="210" t="s">
        <v>80</v>
      </c>
      <c r="I58" s="132"/>
      <c r="J58" s="180"/>
    </row>
    <row r="59" spans="1:10" ht="18" customHeight="1" x14ac:dyDescent="0.25">
      <c r="A59" s="3">
        <v>78</v>
      </c>
      <c r="B59" s="313"/>
      <c r="C59" s="313"/>
      <c r="D59" s="313"/>
      <c r="E59" s="313"/>
      <c r="F59" s="313"/>
      <c r="G59" s="134"/>
      <c r="H59" s="210" t="s">
        <v>80</v>
      </c>
      <c r="I59" s="132"/>
      <c r="J59" s="180"/>
    </row>
    <row r="60" spans="1:10" ht="18" customHeight="1" x14ac:dyDescent="0.25">
      <c r="A60" s="3">
        <v>79</v>
      </c>
      <c r="B60" s="319"/>
      <c r="C60" s="319"/>
      <c r="D60" s="313"/>
      <c r="E60" s="313"/>
      <c r="F60" s="313"/>
      <c r="G60" s="134"/>
      <c r="H60" s="210" t="s">
        <v>80</v>
      </c>
      <c r="I60" s="132"/>
      <c r="J60" s="180"/>
    </row>
    <row r="61" spans="1:10" ht="18" customHeight="1" x14ac:dyDescent="0.25">
      <c r="A61" s="3">
        <v>80</v>
      </c>
      <c r="B61" s="313"/>
      <c r="C61" s="313"/>
      <c r="D61" s="313"/>
      <c r="E61" s="313"/>
      <c r="F61" s="313"/>
      <c r="G61" s="134"/>
      <c r="H61" s="210" t="s">
        <v>80</v>
      </c>
      <c r="I61" s="132"/>
      <c r="J61" s="180"/>
    </row>
    <row r="62" spans="1:10" ht="18" customHeight="1" x14ac:dyDescent="0.25">
      <c r="A62" s="3">
        <v>81</v>
      </c>
      <c r="B62" s="437"/>
      <c r="C62" s="438"/>
      <c r="D62" s="439"/>
      <c r="E62" s="440"/>
      <c r="F62" s="441"/>
      <c r="G62" s="64"/>
      <c r="H62" s="211" t="s">
        <v>80</v>
      </c>
      <c r="I62" s="66"/>
      <c r="J62" s="144"/>
    </row>
    <row r="63" spans="1:10" ht="18" customHeight="1" x14ac:dyDescent="0.25">
      <c r="A63" s="3">
        <v>83</v>
      </c>
      <c r="B63" s="253"/>
      <c r="C63" s="253"/>
      <c r="D63" s="253"/>
      <c r="E63" s="253"/>
      <c r="F63" s="253"/>
      <c r="G63" s="3"/>
      <c r="H63" s="269" t="s">
        <v>82</v>
      </c>
      <c r="I63" s="271"/>
      <c r="J63" s="181" t="e">
        <f>AVERAGE(J2:J62)</f>
        <v>#DIV/0!</v>
      </c>
    </row>
    <row r="64" spans="1:10" ht="18" customHeight="1" x14ac:dyDescent="0.25">
      <c r="A64" s="3">
        <v>84</v>
      </c>
      <c r="B64" s="253"/>
      <c r="C64" s="253"/>
      <c r="D64" s="253"/>
      <c r="E64" s="253"/>
      <c r="F64" s="253"/>
      <c r="G64" s="3"/>
      <c r="H64" s="269" t="s">
        <v>83</v>
      </c>
      <c r="I64" s="271"/>
      <c r="J64" s="181" t="e">
        <f>AVERAGE(J2:J28)</f>
        <v>#DIV/0!</v>
      </c>
    </row>
    <row r="65" spans="1:10" ht="18" customHeight="1" x14ac:dyDescent="0.25">
      <c r="A65" s="3">
        <v>85</v>
      </c>
      <c r="B65" s="253"/>
      <c r="C65" s="253"/>
      <c r="D65" s="253"/>
      <c r="E65" s="253"/>
      <c r="F65" s="253"/>
      <c r="G65" s="3"/>
      <c r="H65" s="269" t="s">
        <v>84</v>
      </c>
      <c r="I65" s="271"/>
      <c r="J65" s="181" t="e">
        <f>AVERAGE(J29:J62)</f>
        <v>#DIV/0!</v>
      </c>
    </row>
    <row r="66" spans="1:10" ht="18" customHeight="1" x14ac:dyDescent="0.25">
      <c r="A66" s="3">
        <v>86</v>
      </c>
      <c r="B66" s="253"/>
      <c r="C66" s="253"/>
      <c r="D66" s="253"/>
      <c r="E66" s="253"/>
      <c r="F66" s="253"/>
      <c r="G66" s="3"/>
      <c r="H66" s="269" t="s">
        <v>31</v>
      </c>
      <c r="I66" s="271"/>
      <c r="J66" s="181" t="e">
        <f>AVERAGE(J2:J13)</f>
        <v>#DIV/0!</v>
      </c>
    </row>
    <row r="67" spans="1:10" ht="18" customHeight="1" x14ac:dyDescent="0.25">
      <c r="A67" s="3">
        <v>87</v>
      </c>
      <c r="B67" s="253"/>
      <c r="C67" s="253"/>
      <c r="D67" s="253"/>
      <c r="E67" s="253"/>
      <c r="F67" s="253"/>
      <c r="G67" s="3"/>
      <c r="H67" s="269" t="s">
        <v>32</v>
      </c>
      <c r="I67" s="271"/>
      <c r="J67" s="181" t="e">
        <f>AVERAGE(J14:J21)</f>
        <v>#DIV/0!</v>
      </c>
    </row>
    <row r="68" spans="1:10" ht="18" customHeight="1" x14ac:dyDescent="0.25">
      <c r="A68" s="3">
        <v>88</v>
      </c>
      <c r="B68" s="253"/>
      <c r="C68" s="253"/>
      <c r="D68" s="253"/>
      <c r="E68" s="253"/>
      <c r="F68" s="253"/>
      <c r="G68" s="3"/>
      <c r="H68" s="269" t="s">
        <v>33</v>
      </c>
      <c r="I68" s="271"/>
      <c r="J68" s="181" t="e">
        <f>AVERAGE(J22:J22)</f>
        <v>#DIV/0!</v>
      </c>
    </row>
    <row r="69" spans="1:10" ht="18" customHeight="1" x14ac:dyDescent="0.25">
      <c r="A69" s="3">
        <v>89</v>
      </c>
      <c r="B69" s="253"/>
      <c r="C69" s="253"/>
      <c r="D69" s="253"/>
      <c r="E69" s="253"/>
      <c r="F69" s="253"/>
      <c r="G69" s="3"/>
      <c r="H69" s="269" t="s">
        <v>34</v>
      </c>
      <c r="I69" s="271"/>
      <c r="J69" s="181" t="e">
        <f>AVERAGE(J23:J28)</f>
        <v>#DIV/0!</v>
      </c>
    </row>
    <row r="70" spans="1:10" ht="18" customHeight="1" x14ac:dyDescent="0.25">
      <c r="A70" s="3">
        <v>90</v>
      </c>
      <c r="B70" s="253"/>
      <c r="C70" s="253"/>
      <c r="D70" s="253"/>
      <c r="E70" s="253"/>
      <c r="F70" s="253"/>
      <c r="G70" s="3"/>
      <c r="H70" s="269" t="s">
        <v>74</v>
      </c>
      <c r="I70" s="271"/>
      <c r="J70" s="181" t="e">
        <f>AVERAGE(J29:J34)</f>
        <v>#DIV/0!</v>
      </c>
    </row>
    <row r="71" spans="1:10" ht="18" customHeight="1" x14ac:dyDescent="0.25">
      <c r="A71" s="3">
        <v>91</v>
      </c>
      <c r="B71" s="253"/>
      <c r="C71" s="253"/>
      <c r="D71" s="253"/>
      <c r="E71" s="253"/>
      <c r="F71" s="253"/>
      <c r="G71" s="3"/>
      <c r="H71" s="269" t="s">
        <v>75</v>
      </c>
      <c r="I71" s="271"/>
      <c r="J71" s="181" t="e">
        <f>AVERAGE(J35:J44)</f>
        <v>#DIV/0!</v>
      </c>
    </row>
    <row r="72" spans="1:10" ht="18" customHeight="1" x14ac:dyDescent="0.25">
      <c r="A72" s="3">
        <v>92</v>
      </c>
      <c r="B72" s="253"/>
      <c r="C72" s="253"/>
      <c r="D72" s="253"/>
      <c r="E72" s="253"/>
      <c r="F72" s="253"/>
      <c r="G72" s="3"/>
      <c r="H72" s="269" t="s">
        <v>76</v>
      </c>
      <c r="I72" s="271"/>
      <c r="J72" s="181" t="e">
        <f>AVERAGE(J45:J47)</f>
        <v>#DIV/0!</v>
      </c>
    </row>
    <row r="73" spans="1:10" ht="18" customHeight="1" x14ac:dyDescent="0.25">
      <c r="A73" s="3">
        <v>93</v>
      </c>
      <c r="B73" s="253"/>
      <c r="C73" s="253"/>
      <c r="D73" s="253"/>
      <c r="E73" s="253"/>
      <c r="F73" s="253"/>
      <c r="G73" s="3"/>
      <c r="H73" s="269" t="s">
        <v>77</v>
      </c>
      <c r="I73" s="271"/>
      <c r="J73" s="181" t="e">
        <f>AVERAGE(J62)</f>
        <v>#DIV/0!</v>
      </c>
    </row>
    <row r="74" spans="1:10" ht="18" customHeight="1" x14ac:dyDescent="0.25">
      <c r="A74" s="3">
        <v>94</v>
      </c>
      <c r="B74" s="253"/>
      <c r="C74" s="253"/>
      <c r="D74" s="253"/>
      <c r="E74" s="253"/>
      <c r="F74" s="253"/>
      <c r="G74" s="3"/>
      <c r="H74" s="269" t="s">
        <v>78</v>
      </c>
      <c r="I74" s="271"/>
      <c r="J74" s="3"/>
    </row>
    <row r="75" spans="1:10" ht="18" customHeight="1" x14ac:dyDescent="0.25">
      <c r="A75" s="3">
        <v>95</v>
      </c>
      <c r="B75" s="253"/>
      <c r="C75" s="253"/>
      <c r="D75" s="253"/>
      <c r="E75" s="253"/>
      <c r="F75" s="253"/>
      <c r="G75" s="3"/>
      <c r="H75" s="269" t="s">
        <v>79</v>
      </c>
      <c r="I75" s="271"/>
      <c r="J75" s="3"/>
    </row>
    <row r="76" spans="1:10" ht="18" customHeight="1" x14ac:dyDescent="0.25">
      <c r="A76" s="3">
        <v>96</v>
      </c>
      <c r="B76" s="253"/>
      <c r="C76" s="253"/>
      <c r="D76" s="253"/>
      <c r="E76" s="253"/>
      <c r="F76" s="253"/>
      <c r="G76" s="3"/>
      <c r="H76" s="3"/>
      <c r="I76" s="3"/>
      <c r="J76" s="3"/>
    </row>
    <row r="77" spans="1:10" ht="18" customHeight="1" x14ac:dyDescent="0.25">
      <c r="A77" s="3">
        <v>97</v>
      </c>
      <c r="B77" s="253"/>
      <c r="C77" s="253"/>
      <c r="D77" s="253"/>
      <c r="E77" s="253"/>
      <c r="F77" s="253"/>
      <c r="G77" s="3"/>
      <c r="H77" s="3"/>
      <c r="I77" s="3"/>
      <c r="J77" s="3"/>
    </row>
    <row r="78" spans="1:10" ht="18" customHeight="1" x14ac:dyDescent="0.25">
      <c r="A78" s="3">
        <v>98</v>
      </c>
      <c r="B78" s="253"/>
      <c r="C78" s="253"/>
      <c r="D78" s="253"/>
      <c r="E78" s="253"/>
      <c r="F78" s="253"/>
      <c r="G78" s="3"/>
      <c r="H78" s="3"/>
      <c r="I78" s="3"/>
      <c r="J78" s="3"/>
    </row>
    <row r="79" spans="1:10" ht="18" customHeight="1" x14ac:dyDescent="0.25">
      <c r="A79" s="3">
        <v>99</v>
      </c>
      <c r="B79" s="253"/>
      <c r="C79" s="253"/>
      <c r="D79" s="253"/>
      <c r="E79" s="253"/>
      <c r="F79" s="253"/>
      <c r="G79" s="3"/>
      <c r="H79" s="3"/>
      <c r="I79" s="3"/>
      <c r="J79" s="3"/>
    </row>
    <row r="80" spans="1:10" ht="18" customHeight="1" x14ac:dyDescent="0.25">
      <c r="A80" s="3">
        <v>100</v>
      </c>
      <c r="B80" s="253"/>
      <c r="C80" s="253"/>
      <c r="D80" s="253"/>
      <c r="E80" s="253"/>
      <c r="F80" s="253"/>
      <c r="G80" s="3"/>
      <c r="H80" s="3"/>
      <c r="I80" s="3"/>
      <c r="J80" s="3"/>
    </row>
    <row r="81" spans="1:10" ht="18" customHeight="1" x14ac:dyDescent="0.25">
      <c r="A81" s="3">
        <v>101</v>
      </c>
      <c r="B81" s="253"/>
      <c r="C81" s="253"/>
      <c r="D81" s="253"/>
      <c r="E81" s="253"/>
      <c r="F81" s="253"/>
      <c r="G81" s="3"/>
      <c r="H81" s="3"/>
      <c r="I81" s="3"/>
      <c r="J81" s="3"/>
    </row>
    <row r="82" spans="1:10" ht="18" customHeight="1" x14ac:dyDescent="0.25">
      <c r="A82" s="3">
        <v>102</v>
      </c>
      <c r="B82" s="253"/>
      <c r="C82" s="253"/>
      <c r="D82" s="253"/>
      <c r="E82" s="253"/>
      <c r="F82" s="253"/>
      <c r="G82" s="3"/>
      <c r="H82" s="3"/>
      <c r="I82" s="3"/>
      <c r="J82" s="3"/>
    </row>
    <row r="83" spans="1:10" ht="18" customHeight="1" x14ac:dyDescent="0.25">
      <c r="A83" s="3">
        <v>103</v>
      </c>
      <c r="B83" s="253"/>
      <c r="C83" s="253"/>
      <c r="D83" s="253"/>
      <c r="E83" s="253"/>
      <c r="F83" s="253"/>
      <c r="G83" s="3"/>
      <c r="H83" s="3"/>
      <c r="I83" s="3"/>
      <c r="J83" s="3"/>
    </row>
    <row r="84" spans="1:10" ht="18" customHeight="1" x14ac:dyDescent="0.25">
      <c r="A84" s="3">
        <v>104</v>
      </c>
      <c r="B84" s="253"/>
      <c r="C84" s="253"/>
      <c r="D84" s="253"/>
      <c r="E84" s="253"/>
      <c r="F84" s="253"/>
      <c r="G84" s="3"/>
      <c r="H84" s="3"/>
      <c r="I84" s="3"/>
      <c r="J84" s="3"/>
    </row>
    <row r="85" spans="1:10" ht="18" customHeight="1" x14ac:dyDescent="0.25">
      <c r="A85" s="3">
        <v>105</v>
      </c>
      <c r="B85" s="253"/>
      <c r="C85" s="253"/>
      <c r="D85" s="253"/>
      <c r="E85" s="253"/>
      <c r="F85" s="253"/>
      <c r="G85" s="3"/>
      <c r="H85" s="3"/>
      <c r="I85" s="3"/>
      <c r="J85" s="3"/>
    </row>
    <row r="86" spans="1:10" ht="18" customHeight="1" x14ac:dyDescent="0.25">
      <c r="A86" s="3">
        <v>106</v>
      </c>
      <c r="B86" s="253"/>
      <c r="C86" s="253"/>
      <c r="D86" s="253"/>
      <c r="E86" s="253"/>
      <c r="F86" s="253"/>
      <c r="G86" s="3"/>
      <c r="H86" s="3"/>
      <c r="I86" s="3"/>
      <c r="J86" s="3"/>
    </row>
    <row r="87" spans="1:10" ht="18" customHeight="1" x14ac:dyDescent="0.25">
      <c r="A87" s="3">
        <v>107</v>
      </c>
      <c r="B87" s="253"/>
      <c r="C87" s="253"/>
      <c r="D87" s="253"/>
      <c r="E87" s="253"/>
      <c r="F87" s="253"/>
      <c r="G87" s="3"/>
      <c r="H87" s="3"/>
      <c r="I87" s="3"/>
      <c r="J87" s="3"/>
    </row>
    <row r="88" spans="1:10" ht="18" customHeight="1" x14ac:dyDescent="0.25">
      <c r="A88" s="3">
        <v>108</v>
      </c>
      <c r="B88" s="253"/>
      <c r="C88" s="253"/>
      <c r="D88" s="253"/>
      <c r="E88" s="253"/>
      <c r="F88" s="253"/>
      <c r="G88" s="3"/>
      <c r="H88" s="3"/>
      <c r="I88" s="3"/>
      <c r="J88" s="3"/>
    </row>
    <row r="89" spans="1:10" ht="18" customHeight="1" x14ac:dyDescent="0.25">
      <c r="A89" s="3">
        <v>109</v>
      </c>
      <c r="B89" s="253"/>
      <c r="C89" s="253"/>
      <c r="D89" s="253"/>
      <c r="E89" s="253"/>
      <c r="F89" s="253"/>
      <c r="G89" s="3"/>
      <c r="H89" s="3"/>
      <c r="I89" s="3"/>
      <c r="J89" s="3"/>
    </row>
    <row r="90" spans="1:10" ht="18" customHeight="1" x14ac:dyDescent="0.25">
      <c r="A90" s="3">
        <v>110</v>
      </c>
      <c r="B90" s="253"/>
      <c r="C90" s="253"/>
      <c r="D90" s="253"/>
      <c r="E90" s="253"/>
      <c r="F90" s="253"/>
      <c r="G90" s="3"/>
      <c r="H90" s="3"/>
      <c r="I90" s="3"/>
      <c r="J90" s="3"/>
    </row>
    <row r="91" spans="1:10" ht="18" customHeight="1" x14ac:dyDescent="0.25">
      <c r="A91" s="3">
        <v>111</v>
      </c>
      <c r="B91" s="253"/>
      <c r="C91" s="253"/>
      <c r="D91" s="253"/>
      <c r="E91" s="253"/>
      <c r="F91" s="253"/>
      <c r="G91" s="3"/>
      <c r="H91" s="3"/>
      <c r="I91" s="3"/>
      <c r="J91" s="3"/>
    </row>
    <row r="92" spans="1:10" ht="18" customHeight="1" x14ac:dyDescent="0.25">
      <c r="A92" s="3">
        <v>112</v>
      </c>
      <c r="B92" s="253"/>
      <c r="C92" s="253"/>
      <c r="D92" s="253"/>
      <c r="E92" s="253"/>
      <c r="F92" s="253"/>
      <c r="G92" s="3"/>
      <c r="H92" s="3"/>
      <c r="I92" s="3"/>
      <c r="J92" s="3"/>
    </row>
    <row r="93" spans="1:10" ht="18" customHeight="1" x14ac:dyDescent="0.25">
      <c r="A93" s="3">
        <v>113</v>
      </c>
      <c r="B93" s="253"/>
      <c r="C93" s="253"/>
      <c r="D93" s="253"/>
      <c r="E93" s="253"/>
      <c r="F93" s="253"/>
      <c r="G93" s="3"/>
      <c r="H93" s="3"/>
      <c r="I93" s="3"/>
      <c r="J93" s="3"/>
    </row>
    <row r="94" spans="1:10" ht="18" customHeight="1" x14ac:dyDescent="0.25">
      <c r="A94" s="3">
        <v>114</v>
      </c>
      <c r="B94" s="253"/>
      <c r="C94" s="253"/>
      <c r="D94" s="253"/>
      <c r="E94" s="253"/>
      <c r="F94" s="253"/>
      <c r="G94" s="3"/>
      <c r="H94" s="3"/>
      <c r="I94" s="3"/>
      <c r="J94" s="3"/>
    </row>
    <row r="95" spans="1:10" ht="18" customHeight="1" x14ac:dyDescent="0.25">
      <c r="A95" s="3">
        <v>115</v>
      </c>
      <c r="B95" s="253"/>
      <c r="C95" s="253"/>
      <c r="D95" s="253"/>
      <c r="E95" s="253"/>
      <c r="F95" s="253"/>
      <c r="G95" s="3"/>
      <c r="H95" s="3"/>
      <c r="I95" s="3"/>
      <c r="J95" s="3"/>
    </row>
    <row r="96" spans="1:10" ht="18" customHeight="1" x14ac:dyDescent="0.25">
      <c r="A96" s="3">
        <v>116</v>
      </c>
      <c r="B96" s="253"/>
      <c r="C96" s="253"/>
      <c r="D96" s="253"/>
      <c r="E96" s="253"/>
      <c r="F96" s="253"/>
      <c r="G96" s="3"/>
      <c r="H96" s="3"/>
      <c r="I96" s="3"/>
      <c r="J96" s="3"/>
    </row>
    <row r="97" spans="1:10" ht="18" customHeight="1" x14ac:dyDescent="0.25">
      <c r="A97" s="3">
        <v>117</v>
      </c>
      <c r="B97" s="253"/>
      <c r="C97" s="253"/>
      <c r="D97" s="253"/>
      <c r="E97" s="253"/>
      <c r="F97" s="253"/>
      <c r="G97" s="3"/>
      <c r="H97" s="3"/>
      <c r="I97" s="3"/>
      <c r="J97" s="3"/>
    </row>
    <row r="98" spans="1:10" ht="18" customHeight="1" x14ac:dyDescent="0.25">
      <c r="A98" s="3">
        <v>118</v>
      </c>
      <c r="B98" s="253"/>
      <c r="C98" s="253"/>
      <c r="D98" s="253"/>
      <c r="E98" s="253"/>
      <c r="F98" s="253"/>
      <c r="G98" s="3"/>
      <c r="H98" s="3"/>
      <c r="I98" s="3"/>
      <c r="J98" s="3"/>
    </row>
    <row r="99" spans="1:10" ht="18" customHeight="1" x14ac:dyDescent="0.25">
      <c r="A99" s="3">
        <v>119</v>
      </c>
      <c r="B99" s="253"/>
      <c r="C99" s="253"/>
      <c r="D99" s="253"/>
      <c r="E99" s="253"/>
      <c r="F99" s="253"/>
      <c r="G99" s="3"/>
      <c r="H99" s="3"/>
      <c r="I99" s="3"/>
      <c r="J99" s="3"/>
    </row>
    <row r="100" spans="1:10" ht="18" customHeight="1" x14ac:dyDescent="0.25">
      <c r="A100" s="3">
        <v>120</v>
      </c>
      <c r="B100" s="253"/>
      <c r="C100" s="253"/>
      <c r="D100" s="253"/>
      <c r="E100" s="253"/>
      <c r="F100" s="253"/>
      <c r="G100" s="3"/>
      <c r="H100" s="3"/>
      <c r="I100" s="3"/>
      <c r="J100" s="3"/>
    </row>
    <row r="101" spans="1:10" ht="18" customHeight="1" x14ac:dyDescent="0.25">
      <c r="A101" s="3">
        <v>121</v>
      </c>
      <c r="B101" s="253"/>
      <c r="C101" s="253"/>
      <c r="D101" s="253"/>
      <c r="E101" s="253"/>
      <c r="F101" s="253"/>
      <c r="G101" s="3"/>
      <c r="H101" s="3"/>
      <c r="I101" s="3"/>
      <c r="J101" s="3"/>
    </row>
    <row r="102" spans="1:10" ht="18" customHeight="1" x14ac:dyDescent="0.25">
      <c r="A102" s="3">
        <v>122</v>
      </c>
      <c r="B102" s="253"/>
      <c r="C102" s="253"/>
      <c r="D102" s="253"/>
      <c r="E102" s="253"/>
      <c r="F102" s="253"/>
      <c r="G102" s="3"/>
      <c r="H102" s="3"/>
      <c r="I102" s="3"/>
      <c r="J102" s="3"/>
    </row>
    <row r="103" spans="1:10" ht="18" customHeight="1" x14ac:dyDescent="0.25">
      <c r="A103" s="3">
        <v>123</v>
      </c>
      <c r="B103" s="253"/>
      <c r="C103" s="253"/>
      <c r="D103" s="253"/>
      <c r="E103" s="253"/>
      <c r="F103" s="253"/>
      <c r="G103" s="3"/>
      <c r="H103" s="3"/>
      <c r="I103" s="3"/>
      <c r="J103" s="3"/>
    </row>
    <row r="104" spans="1:10" ht="18" customHeight="1" x14ac:dyDescent="0.25">
      <c r="A104" s="3">
        <v>124</v>
      </c>
      <c r="B104" s="253"/>
      <c r="C104" s="253"/>
      <c r="D104" s="253"/>
      <c r="E104" s="253"/>
      <c r="F104" s="253"/>
      <c r="G104" s="3"/>
      <c r="H104" s="3"/>
      <c r="I104" s="3"/>
      <c r="J104" s="3"/>
    </row>
    <row r="105" spans="1:10" ht="18" customHeight="1" x14ac:dyDescent="0.25">
      <c r="A105" s="3">
        <v>125</v>
      </c>
      <c r="B105" s="253"/>
      <c r="C105" s="253"/>
      <c r="D105" s="253"/>
      <c r="E105" s="253"/>
      <c r="F105" s="253"/>
      <c r="G105" s="3"/>
      <c r="H105" s="3"/>
      <c r="I105" s="3"/>
      <c r="J105" s="3"/>
    </row>
    <row r="106" spans="1:10" ht="18" customHeight="1" x14ac:dyDescent="0.25">
      <c r="A106" s="3">
        <v>126</v>
      </c>
      <c r="B106" s="253"/>
      <c r="C106" s="253"/>
      <c r="D106" s="253"/>
      <c r="E106" s="253"/>
      <c r="F106" s="253"/>
      <c r="G106" s="3"/>
      <c r="H106" s="3"/>
      <c r="I106" s="3"/>
      <c r="J106" s="3"/>
    </row>
    <row r="107" spans="1:10" ht="18" customHeight="1" x14ac:dyDescent="0.25">
      <c r="A107" s="3">
        <v>127</v>
      </c>
      <c r="B107" s="253"/>
      <c r="C107" s="253"/>
      <c r="D107" s="253"/>
      <c r="E107" s="253"/>
      <c r="F107" s="253"/>
      <c r="G107" s="3"/>
      <c r="H107" s="3"/>
      <c r="I107" s="3"/>
      <c r="J107" s="3"/>
    </row>
    <row r="108" spans="1:10" ht="18" customHeight="1" x14ac:dyDescent="0.25">
      <c r="A108" s="3">
        <v>128</v>
      </c>
      <c r="B108" s="253"/>
      <c r="C108" s="253"/>
      <c r="D108" s="253"/>
      <c r="E108" s="253"/>
      <c r="F108" s="253"/>
      <c r="G108" s="3"/>
      <c r="H108" s="3"/>
      <c r="I108" s="3"/>
      <c r="J108" s="3"/>
    </row>
    <row r="109" spans="1:10" ht="18" customHeight="1" x14ac:dyDescent="0.25">
      <c r="A109" s="3">
        <v>129</v>
      </c>
      <c r="B109" s="253"/>
      <c r="C109" s="253"/>
      <c r="D109" s="253"/>
      <c r="E109" s="253"/>
      <c r="F109" s="253"/>
      <c r="G109" s="3"/>
      <c r="H109" s="3"/>
      <c r="I109" s="3"/>
      <c r="J109" s="3"/>
    </row>
    <row r="110" spans="1:10" ht="18" customHeight="1" x14ac:dyDescent="0.25">
      <c r="A110" s="3">
        <v>130</v>
      </c>
      <c r="B110" s="253"/>
      <c r="C110" s="253"/>
      <c r="D110" s="253"/>
      <c r="E110" s="253"/>
      <c r="F110" s="253"/>
      <c r="G110" s="3"/>
      <c r="H110" s="3"/>
      <c r="I110" s="3"/>
      <c r="J110" s="3"/>
    </row>
    <row r="111" spans="1:10" ht="18" customHeight="1" x14ac:dyDescent="0.25">
      <c r="A111" s="3">
        <v>131</v>
      </c>
      <c r="B111" s="253"/>
      <c r="C111" s="253"/>
      <c r="D111" s="253"/>
      <c r="E111" s="253"/>
      <c r="F111" s="253"/>
      <c r="G111" s="3"/>
      <c r="H111" s="3"/>
      <c r="I111" s="3"/>
      <c r="J111" s="3"/>
    </row>
    <row r="112" spans="1:10" ht="18" customHeight="1" x14ac:dyDescent="0.25">
      <c r="A112" s="3">
        <v>132</v>
      </c>
      <c r="B112" s="253"/>
      <c r="C112" s="253"/>
      <c r="D112" s="253"/>
      <c r="E112" s="253"/>
      <c r="F112" s="253"/>
      <c r="G112" s="3"/>
      <c r="H112" s="3"/>
      <c r="I112" s="3"/>
      <c r="J112" s="3"/>
    </row>
    <row r="113" spans="1:10" ht="18" customHeight="1" x14ac:dyDescent="0.25">
      <c r="A113" s="3">
        <v>133</v>
      </c>
      <c r="B113" s="253"/>
      <c r="C113" s="253"/>
      <c r="D113" s="253"/>
      <c r="E113" s="253"/>
      <c r="F113" s="253"/>
      <c r="G113" s="3"/>
      <c r="H113" s="3"/>
      <c r="I113" s="3"/>
      <c r="J113" s="3"/>
    </row>
    <row r="114" spans="1:10" ht="18" customHeight="1" x14ac:dyDescent="0.25">
      <c r="A114" s="3">
        <v>134</v>
      </c>
      <c r="B114" s="253"/>
      <c r="C114" s="253"/>
      <c r="D114" s="253"/>
      <c r="E114" s="253"/>
      <c r="F114" s="253"/>
      <c r="G114" s="3"/>
      <c r="H114" s="3"/>
      <c r="I114" s="3"/>
      <c r="J114" s="3"/>
    </row>
    <row r="115" spans="1:10" ht="18" customHeight="1" x14ac:dyDescent="0.25">
      <c r="A115" s="3">
        <v>135</v>
      </c>
      <c r="B115" s="253"/>
      <c r="C115" s="253"/>
      <c r="D115" s="253"/>
      <c r="E115" s="253"/>
      <c r="F115" s="253"/>
      <c r="G115" s="3"/>
      <c r="H115" s="3"/>
      <c r="I115" s="3"/>
      <c r="J115" s="3"/>
    </row>
    <row r="116" spans="1:10" ht="18" customHeight="1" x14ac:dyDescent="0.25">
      <c r="A116" s="3">
        <v>136</v>
      </c>
      <c r="B116" s="253"/>
      <c r="C116" s="253"/>
      <c r="D116" s="253"/>
      <c r="E116" s="253"/>
      <c r="F116" s="253"/>
      <c r="G116" s="3"/>
      <c r="H116" s="3"/>
      <c r="I116" s="3"/>
      <c r="J116" s="3"/>
    </row>
    <row r="117" spans="1:10" ht="18" customHeight="1" x14ac:dyDescent="0.25">
      <c r="A117" s="3">
        <v>137</v>
      </c>
      <c r="B117" s="253"/>
      <c r="C117" s="253"/>
      <c r="D117" s="253"/>
      <c r="E117" s="253"/>
      <c r="F117" s="253"/>
      <c r="G117" s="3"/>
      <c r="H117" s="3"/>
      <c r="I117" s="3"/>
      <c r="J117" s="3"/>
    </row>
    <row r="118" spans="1:10" ht="18" customHeight="1" x14ac:dyDescent="0.25">
      <c r="A118" s="3">
        <v>138</v>
      </c>
      <c r="B118" s="253"/>
      <c r="C118" s="253"/>
      <c r="D118" s="253"/>
      <c r="E118" s="253"/>
      <c r="F118" s="253"/>
      <c r="G118" s="3"/>
      <c r="H118" s="3"/>
      <c r="I118" s="3"/>
      <c r="J118" s="3"/>
    </row>
    <row r="119" spans="1:10" ht="18" customHeight="1" x14ac:dyDescent="0.25">
      <c r="A119" s="3">
        <v>139</v>
      </c>
      <c r="B119" s="253"/>
      <c r="C119" s="253"/>
      <c r="D119" s="253"/>
      <c r="E119" s="253"/>
      <c r="F119" s="253"/>
      <c r="G119" s="3"/>
      <c r="H119" s="3"/>
      <c r="I119" s="3"/>
      <c r="J119" s="3"/>
    </row>
    <row r="120" spans="1:10" ht="18" customHeight="1" x14ac:dyDescent="0.25">
      <c r="A120" s="3">
        <v>140</v>
      </c>
      <c r="B120" s="253"/>
      <c r="C120" s="253"/>
      <c r="D120" s="253"/>
      <c r="E120" s="253"/>
      <c r="F120" s="253"/>
      <c r="G120" s="3"/>
      <c r="H120" s="3"/>
      <c r="I120" s="3"/>
      <c r="J120" s="3"/>
    </row>
    <row r="121" spans="1:10" ht="18" customHeight="1" x14ac:dyDescent="0.25">
      <c r="A121" s="3">
        <v>141</v>
      </c>
      <c r="B121" s="253"/>
      <c r="C121" s="253"/>
      <c r="D121" s="253"/>
      <c r="E121" s="253"/>
      <c r="F121" s="253"/>
      <c r="G121" s="3"/>
      <c r="H121" s="3"/>
      <c r="I121" s="3"/>
      <c r="J121" s="3"/>
    </row>
    <row r="122" spans="1:10" ht="18" customHeight="1" x14ac:dyDescent="0.25">
      <c r="A122" s="3">
        <v>142</v>
      </c>
      <c r="B122" s="253"/>
      <c r="C122" s="253"/>
      <c r="D122" s="253"/>
      <c r="E122" s="253"/>
      <c r="F122" s="253"/>
      <c r="G122" s="3"/>
      <c r="H122" s="3"/>
      <c r="I122" s="3"/>
      <c r="J122" s="3"/>
    </row>
    <row r="123" spans="1:10" ht="18" customHeight="1" x14ac:dyDescent="0.25">
      <c r="A123" s="3">
        <v>143</v>
      </c>
      <c r="B123" s="253"/>
      <c r="C123" s="253"/>
      <c r="D123" s="253"/>
      <c r="E123" s="253"/>
      <c r="F123" s="253"/>
      <c r="G123" s="3"/>
      <c r="H123" s="3"/>
      <c r="I123" s="3"/>
      <c r="J123" s="3"/>
    </row>
    <row r="124" spans="1:10" ht="18" customHeight="1" x14ac:dyDescent="0.25">
      <c r="A124" s="3">
        <v>144</v>
      </c>
      <c r="B124" s="253"/>
      <c r="C124" s="253"/>
      <c r="D124" s="253"/>
      <c r="E124" s="253"/>
      <c r="F124" s="253"/>
      <c r="G124" s="3"/>
      <c r="H124" s="3"/>
      <c r="I124" s="3"/>
      <c r="J124" s="3"/>
    </row>
    <row r="125" spans="1:10" ht="18" customHeight="1" x14ac:dyDescent="0.25">
      <c r="A125" s="3">
        <v>145</v>
      </c>
      <c r="B125" s="253"/>
      <c r="C125" s="253"/>
      <c r="D125" s="253"/>
      <c r="E125" s="253"/>
      <c r="F125" s="253"/>
      <c r="G125" s="3"/>
      <c r="H125" s="3"/>
      <c r="I125" s="3"/>
      <c r="J125" s="3"/>
    </row>
    <row r="126" spans="1:10" ht="18" customHeight="1" x14ac:dyDescent="0.25">
      <c r="A126" s="3">
        <v>146</v>
      </c>
      <c r="B126" s="253"/>
      <c r="C126" s="253"/>
      <c r="D126" s="253"/>
      <c r="E126" s="253"/>
      <c r="F126" s="253"/>
      <c r="G126" s="3"/>
      <c r="H126" s="3"/>
      <c r="I126" s="3"/>
      <c r="J126" s="3"/>
    </row>
    <row r="127" spans="1:10" ht="18" customHeight="1" x14ac:dyDescent="0.25">
      <c r="A127" s="3">
        <v>147</v>
      </c>
      <c r="B127" s="253"/>
      <c r="C127" s="253"/>
      <c r="D127" s="253"/>
      <c r="E127" s="253"/>
      <c r="F127" s="253"/>
      <c r="G127" s="3"/>
      <c r="H127" s="3"/>
      <c r="I127" s="3"/>
      <c r="J127" s="3"/>
    </row>
    <row r="128" spans="1:10" ht="18" customHeight="1" x14ac:dyDescent="0.25">
      <c r="A128" s="3">
        <v>148</v>
      </c>
      <c r="B128" s="253"/>
      <c r="C128" s="253"/>
      <c r="D128" s="253"/>
      <c r="E128" s="253"/>
      <c r="F128" s="253"/>
      <c r="G128" s="3"/>
      <c r="H128" s="3"/>
      <c r="I128" s="3"/>
      <c r="J128" s="3"/>
    </row>
    <row r="129" spans="1:10" ht="18" customHeight="1" x14ac:dyDescent="0.25">
      <c r="A129" s="3">
        <v>149</v>
      </c>
      <c r="B129" s="253"/>
      <c r="C129" s="253"/>
      <c r="D129" s="253"/>
      <c r="E129" s="253"/>
      <c r="F129" s="253"/>
      <c r="G129" s="3"/>
      <c r="H129" s="3"/>
      <c r="I129" s="3"/>
      <c r="J129" s="3"/>
    </row>
    <row r="130" spans="1:10" ht="18" customHeight="1" x14ac:dyDescent="0.25">
      <c r="A130" s="3">
        <v>150</v>
      </c>
      <c r="B130" s="253"/>
      <c r="C130" s="253"/>
      <c r="D130" s="253"/>
      <c r="E130" s="253"/>
      <c r="F130" s="253"/>
      <c r="G130" s="3"/>
      <c r="H130" s="3"/>
      <c r="I130" s="3"/>
      <c r="J130" s="3"/>
    </row>
    <row r="131" spans="1:10" ht="18" customHeight="1" x14ac:dyDescent="0.25">
      <c r="A131" s="3">
        <v>151</v>
      </c>
      <c r="B131" s="253"/>
      <c r="C131" s="253"/>
      <c r="D131" s="253"/>
      <c r="E131" s="253"/>
      <c r="F131" s="253"/>
      <c r="G131" s="3"/>
      <c r="H131" s="3"/>
      <c r="I131" s="3"/>
      <c r="J131" s="3"/>
    </row>
    <row r="132" spans="1:10" ht="18" customHeight="1" x14ac:dyDescent="0.25">
      <c r="A132" s="3">
        <v>152</v>
      </c>
      <c r="B132" s="253"/>
      <c r="C132" s="253"/>
      <c r="D132" s="253"/>
      <c r="E132" s="253"/>
      <c r="F132" s="253"/>
      <c r="G132" s="3"/>
      <c r="H132" s="3"/>
      <c r="I132" s="3"/>
      <c r="J132" s="3"/>
    </row>
    <row r="133" spans="1:10" ht="18" customHeight="1" x14ac:dyDescent="0.25">
      <c r="A133" s="3">
        <v>153</v>
      </c>
      <c r="B133" s="253"/>
      <c r="C133" s="253"/>
      <c r="D133" s="253"/>
      <c r="E133" s="253"/>
      <c r="F133" s="253"/>
      <c r="G133" s="3"/>
      <c r="H133" s="3"/>
      <c r="I133" s="3"/>
      <c r="J133" s="3"/>
    </row>
    <row r="134" spans="1:10" ht="18" customHeight="1" x14ac:dyDescent="0.25">
      <c r="A134" s="3">
        <v>154</v>
      </c>
      <c r="B134" s="253"/>
      <c r="C134" s="253"/>
      <c r="D134" s="253"/>
      <c r="E134" s="253"/>
      <c r="F134" s="253"/>
      <c r="G134" s="3"/>
      <c r="H134" s="3"/>
      <c r="I134" s="3"/>
      <c r="J134" s="3"/>
    </row>
    <row r="135" spans="1:10" ht="18" customHeight="1" x14ac:dyDescent="0.25">
      <c r="A135" s="3">
        <v>155</v>
      </c>
      <c r="B135" s="253"/>
      <c r="C135" s="253"/>
      <c r="D135" s="253"/>
      <c r="E135" s="253"/>
      <c r="F135" s="253"/>
      <c r="G135" s="3"/>
      <c r="H135" s="3"/>
      <c r="I135" s="3"/>
      <c r="J135" s="3"/>
    </row>
    <row r="136" spans="1:10" ht="18" customHeight="1" x14ac:dyDescent="0.25">
      <c r="A136" s="3">
        <v>156</v>
      </c>
      <c r="B136" s="253"/>
      <c r="C136" s="253"/>
      <c r="D136" s="253"/>
      <c r="E136" s="253"/>
      <c r="F136" s="253"/>
      <c r="G136" s="3"/>
      <c r="H136" s="3"/>
      <c r="I136" s="3"/>
      <c r="J136" s="3"/>
    </row>
    <row r="137" spans="1:10" ht="18" customHeight="1" x14ac:dyDescent="0.25">
      <c r="A137" s="3">
        <v>157</v>
      </c>
      <c r="B137" s="253"/>
      <c r="C137" s="253"/>
      <c r="D137" s="253"/>
      <c r="E137" s="253"/>
      <c r="F137" s="253"/>
      <c r="G137" s="3"/>
      <c r="H137" s="3"/>
      <c r="I137" s="3"/>
      <c r="J137" s="3"/>
    </row>
    <row r="138" spans="1:10" ht="18" customHeight="1" x14ac:dyDescent="0.25">
      <c r="A138" s="3">
        <v>158</v>
      </c>
      <c r="B138" s="253"/>
      <c r="C138" s="253"/>
      <c r="D138" s="253"/>
      <c r="E138" s="253"/>
      <c r="F138" s="253"/>
      <c r="G138" s="3"/>
      <c r="H138" s="3"/>
      <c r="I138" s="3"/>
      <c r="J138" s="3"/>
    </row>
    <row r="139" spans="1:10" ht="18" customHeight="1" x14ac:dyDescent="0.25">
      <c r="A139" s="3">
        <v>159</v>
      </c>
      <c r="B139" s="253"/>
      <c r="C139" s="253"/>
      <c r="D139" s="253"/>
      <c r="E139" s="253"/>
      <c r="F139" s="253"/>
      <c r="G139" s="3"/>
      <c r="H139" s="3"/>
      <c r="I139" s="3"/>
      <c r="J139" s="3"/>
    </row>
    <row r="140" spans="1:10" ht="18" customHeight="1" x14ac:dyDescent="0.25">
      <c r="A140" s="3">
        <v>160</v>
      </c>
      <c r="B140" s="253"/>
      <c r="C140" s="253"/>
      <c r="D140" s="253"/>
      <c r="E140" s="253"/>
      <c r="F140" s="253"/>
      <c r="G140" s="3"/>
      <c r="H140" s="3"/>
      <c r="I140" s="3"/>
      <c r="J140" s="3"/>
    </row>
    <row r="141" spans="1:10" ht="18" customHeight="1" x14ac:dyDescent="0.25">
      <c r="A141" s="3">
        <v>161</v>
      </c>
      <c r="B141" s="253"/>
      <c r="C141" s="253"/>
      <c r="D141" s="253"/>
      <c r="E141" s="253"/>
      <c r="F141" s="253"/>
      <c r="G141" s="3"/>
      <c r="H141" s="3"/>
      <c r="I141" s="3"/>
      <c r="J141" s="3"/>
    </row>
    <row r="142" spans="1:10" ht="18" customHeight="1" x14ac:dyDescent="0.25">
      <c r="A142" s="3">
        <v>162</v>
      </c>
      <c r="B142" s="253"/>
      <c r="C142" s="253"/>
      <c r="D142" s="253"/>
      <c r="E142" s="253"/>
      <c r="F142" s="253"/>
      <c r="G142" s="3"/>
      <c r="H142" s="3"/>
      <c r="I142" s="3"/>
      <c r="J142" s="3"/>
    </row>
    <row r="143" spans="1:10" ht="18" customHeight="1" x14ac:dyDescent="0.25">
      <c r="A143" s="3">
        <v>163</v>
      </c>
      <c r="B143" s="253"/>
      <c r="C143" s="253"/>
      <c r="D143" s="253"/>
      <c r="E143" s="253"/>
      <c r="F143" s="253"/>
      <c r="G143" s="3"/>
      <c r="H143" s="3"/>
      <c r="I143" s="3"/>
      <c r="J143" s="3"/>
    </row>
    <row r="144" spans="1:10" ht="18" customHeight="1" x14ac:dyDescent="0.25">
      <c r="A144" s="3">
        <v>164</v>
      </c>
      <c r="B144" s="253"/>
      <c r="C144" s="253"/>
      <c r="D144" s="253"/>
      <c r="E144" s="253"/>
      <c r="F144" s="253"/>
      <c r="G144" s="3"/>
      <c r="H144" s="3"/>
      <c r="I144" s="3"/>
      <c r="J144" s="3"/>
    </row>
    <row r="145" spans="1:10" ht="18" customHeight="1" x14ac:dyDescent="0.25">
      <c r="A145" s="3">
        <v>165</v>
      </c>
      <c r="B145" s="253"/>
      <c r="C145" s="253"/>
      <c r="D145" s="253"/>
      <c r="E145" s="253"/>
      <c r="F145" s="253"/>
      <c r="G145" s="3"/>
      <c r="H145" s="3"/>
      <c r="I145" s="3"/>
      <c r="J145" s="3"/>
    </row>
    <row r="146" spans="1:10" ht="18" customHeight="1" x14ac:dyDescent="0.25">
      <c r="A146" s="3">
        <v>166</v>
      </c>
      <c r="B146" s="253"/>
      <c r="C146" s="253"/>
      <c r="D146" s="253"/>
      <c r="E146" s="253"/>
      <c r="F146" s="253"/>
      <c r="G146" s="3"/>
      <c r="H146" s="3"/>
      <c r="I146" s="3"/>
      <c r="J146" s="3"/>
    </row>
    <row r="147" spans="1:10" ht="18" customHeight="1" x14ac:dyDescent="0.25">
      <c r="A147" s="3">
        <v>167</v>
      </c>
      <c r="B147" s="253"/>
      <c r="C147" s="253"/>
      <c r="D147" s="253"/>
      <c r="E147" s="253"/>
      <c r="F147" s="253"/>
      <c r="G147" s="3"/>
      <c r="H147" s="3"/>
      <c r="I147" s="3"/>
      <c r="J147" s="3"/>
    </row>
    <row r="148" spans="1:10" ht="18" customHeight="1" x14ac:dyDescent="0.25">
      <c r="A148" s="3">
        <v>168</v>
      </c>
      <c r="B148" s="253"/>
      <c r="C148" s="253"/>
      <c r="D148" s="253"/>
      <c r="E148" s="253"/>
      <c r="F148" s="253"/>
      <c r="G148" s="3"/>
      <c r="H148" s="3"/>
      <c r="I148" s="3"/>
      <c r="J148" s="3"/>
    </row>
    <row r="149" spans="1:10" ht="18" customHeight="1" x14ac:dyDescent="0.25">
      <c r="A149" s="3">
        <v>169</v>
      </c>
      <c r="B149" s="253"/>
      <c r="C149" s="253"/>
      <c r="D149" s="253"/>
      <c r="E149" s="253"/>
      <c r="F149" s="253"/>
      <c r="G149" s="3"/>
      <c r="H149" s="3"/>
      <c r="I149" s="3"/>
      <c r="J149" s="3"/>
    </row>
    <row r="150" spans="1:10" ht="18" customHeight="1" x14ac:dyDescent="0.25">
      <c r="A150" s="3">
        <v>170</v>
      </c>
      <c r="B150" s="253"/>
      <c r="C150" s="253"/>
      <c r="D150" s="253"/>
      <c r="E150" s="253"/>
      <c r="F150" s="253"/>
      <c r="G150" s="3"/>
      <c r="H150" s="3"/>
      <c r="I150" s="3"/>
      <c r="J150" s="3"/>
    </row>
    <row r="151" spans="1:10" ht="18" customHeight="1" x14ac:dyDescent="0.25">
      <c r="A151" s="3">
        <v>171</v>
      </c>
      <c r="B151" s="253"/>
      <c r="C151" s="253"/>
      <c r="D151" s="253"/>
      <c r="E151" s="253"/>
      <c r="F151" s="253"/>
      <c r="G151" s="3"/>
      <c r="H151" s="3"/>
      <c r="I151" s="3"/>
      <c r="J151" s="3"/>
    </row>
    <row r="152" spans="1:10" ht="18" customHeight="1" x14ac:dyDescent="0.25">
      <c r="A152" s="3">
        <v>172</v>
      </c>
      <c r="B152" s="253"/>
      <c r="C152" s="253"/>
      <c r="D152" s="253"/>
      <c r="E152" s="253"/>
      <c r="F152" s="253"/>
      <c r="G152" s="3"/>
      <c r="H152" s="3"/>
      <c r="I152" s="3"/>
      <c r="J152" s="3"/>
    </row>
    <row r="153" spans="1:10" ht="18" customHeight="1" x14ac:dyDescent="0.25">
      <c r="A153" s="3">
        <v>173</v>
      </c>
      <c r="B153" s="253"/>
      <c r="C153" s="253"/>
      <c r="D153" s="253"/>
      <c r="E153" s="253"/>
      <c r="F153" s="253"/>
      <c r="G153" s="3"/>
      <c r="H153" s="3"/>
      <c r="I153" s="3"/>
      <c r="J153" s="3"/>
    </row>
    <row r="154" spans="1:10" ht="18" customHeight="1" x14ac:dyDescent="0.25">
      <c r="A154" s="3">
        <v>174</v>
      </c>
      <c r="B154" s="253"/>
      <c r="C154" s="253"/>
      <c r="D154" s="253"/>
      <c r="E154" s="253"/>
      <c r="F154" s="253"/>
      <c r="G154" s="3"/>
      <c r="H154" s="3"/>
      <c r="I154" s="3"/>
      <c r="J154" s="3"/>
    </row>
    <row r="155" spans="1:10" ht="18" customHeight="1" x14ac:dyDescent="0.25">
      <c r="A155" s="3">
        <v>175</v>
      </c>
      <c r="B155" s="253"/>
      <c r="C155" s="253"/>
      <c r="D155" s="253"/>
      <c r="E155" s="253"/>
      <c r="F155" s="253"/>
      <c r="G155" s="3"/>
      <c r="H155" s="3"/>
      <c r="I155" s="3"/>
      <c r="J155" s="3"/>
    </row>
    <row r="156" spans="1:10" ht="18" customHeight="1" x14ac:dyDescent="0.25">
      <c r="A156" s="3">
        <v>176</v>
      </c>
      <c r="B156" s="253"/>
      <c r="C156" s="253"/>
      <c r="D156" s="253"/>
      <c r="E156" s="253"/>
      <c r="F156" s="253"/>
      <c r="G156" s="3"/>
      <c r="H156" s="3"/>
      <c r="I156" s="3"/>
      <c r="J156" s="3"/>
    </row>
    <row r="157" spans="1:10" ht="18" customHeight="1" x14ac:dyDescent="0.25">
      <c r="A157" s="3">
        <v>177</v>
      </c>
      <c r="B157" s="253"/>
      <c r="C157" s="253"/>
      <c r="D157" s="253"/>
      <c r="E157" s="253"/>
      <c r="F157" s="253"/>
      <c r="G157" s="3"/>
      <c r="H157" s="3"/>
      <c r="I157" s="3"/>
      <c r="J157" s="3"/>
    </row>
    <row r="158" spans="1:10" ht="18" customHeight="1" x14ac:dyDescent="0.25">
      <c r="A158" s="3">
        <v>178</v>
      </c>
      <c r="B158" s="253"/>
      <c r="C158" s="253"/>
      <c r="D158" s="253"/>
      <c r="E158" s="253"/>
      <c r="F158" s="253"/>
      <c r="G158" s="3"/>
      <c r="H158" s="3"/>
      <c r="I158" s="3"/>
      <c r="J158" s="3"/>
    </row>
    <row r="159" spans="1:10" ht="18" customHeight="1" x14ac:dyDescent="0.25">
      <c r="A159" s="3">
        <v>179</v>
      </c>
      <c r="B159" s="253"/>
      <c r="C159" s="253"/>
      <c r="D159" s="253"/>
      <c r="E159" s="253"/>
      <c r="F159" s="253"/>
      <c r="G159" s="3"/>
      <c r="H159" s="3"/>
      <c r="I159" s="3"/>
      <c r="J159" s="3"/>
    </row>
    <row r="160" spans="1:10" ht="18" customHeight="1" x14ac:dyDescent="0.25">
      <c r="A160" s="3">
        <v>180</v>
      </c>
      <c r="B160" s="253"/>
      <c r="C160" s="253"/>
      <c r="D160" s="253"/>
      <c r="E160" s="253"/>
      <c r="F160" s="253"/>
      <c r="G160" s="3"/>
      <c r="H160" s="3"/>
      <c r="I160" s="3"/>
      <c r="J160" s="3"/>
    </row>
    <row r="161" spans="1:10" ht="18" customHeight="1" x14ac:dyDescent="0.25">
      <c r="A161" s="3">
        <v>181</v>
      </c>
      <c r="B161" s="253"/>
      <c r="C161" s="253"/>
      <c r="D161" s="253"/>
      <c r="E161" s="253"/>
      <c r="F161" s="253"/>
      <c r="G161" s="3"/>
      <c r="H161" s="3"/>
      <c r="I161" s="3"/>
      <c r="J161" s="3"/>
    </row>
    <row r="162" spans="1:10" ht="18" customHeight="1" x14ac:dyDescent="0.25">
      <c r="A162" s="3">
        <v>182</v>
      </c>
      <c r="B162" s="253"/>
      <c r="C162" s="253"/>
      <c r="D162" s="253"/>
      <c r="E162" s="253"/>
      <c r="F162" s="253"/>
      <c r="G162" s="3"/>
      <c r="H162" s="3"/>
      <c r="I162" s="3"/>
      <c r="J162" s="3"/>
    </row>
    <row r="163" spans="1:10" ht="18" customHeight="1" x14ac:dyDescent="0.25">
      <c r="A163" s="3">
        <v>183</v>
      </c>
      <c r="B163" s="253"/>
      <c r="C163" s="253"/>
      <c r="D163" s="253"/>
      <c r="E163" s="253"/>
      <c r="F163" s="253"/>
      <c r="G163" s="3"/>
      <c r="H163" s="3"/>
      <c r="I163" s="3"/>
      <c r="J163" s="3"/>
    </row>
    <row r="164" spans="1:10" ht="18" customHeight="1" x14ac:dyDescent="0.25">
      <c r="A164" s="3">
        <v>184</v>
      </c>
      <c r="B164" s="253"/>
      <c r="C164" s="253"/>
      <c r="D164" s="253"/>
      <c r="E164" s="253"/>
      <c r="F164" s="253"/>
      <c r="G164" s="3"/>
      <c r="H164" s="3"/>
      <c r="I164" s="3"/>
      <c r="J164" s="3"/>
    </row>
    <row r="165" spans="1:10" ht="18" customHeight="1" x14ac:dyDescent="0.25">
      <c r="A165" s="3">
        <v>185</v>
      </c>
      <c r="B165" s="253"/>
      <c r="C165" s="253"/>
      <c r="D165" s="253"/>
      <c r="E165" s="253"/>
      <c r="F165" s="253"/>
      <c r="G165" s="3"/>
      <c r="H165" s="3"/>
      <c r="I165" s="3"/>
      <c r="J165" s="3"/>
    </row>
    <row r="166" spans="1:10" ht="18" customHeight="1" x14ac:dyDescent="0.25">
      <c r="A166" s="3">
        <v>186</v>
      </c>
      <c r="B166" s="253"/>
      <c r="C166" s="253"/>
      <c r="D166" s="253"/>
      <c r="E166" s="253"/>
      <c r="F166" s="253"/>
      <c r="G166" s="3"/>
      <c r="H166" s="3"/>
      <c r="I166" s="3"/>
      <c r="J166" s="3"/>
    </row>
    <row r="167" spans="1:10" ht="18" customHeight="1" x14ac:dyDescent="0.25">
      <c r="A167" s="3">
        <v>187</v>
      </c>
      <c r="B167" s="253"/>
      <c r="C167" s="253"/>
      <c r="D167" s="253"/>
      <c r="E167" s="253"/>
      <c r="F167" s="253"/>
      <c r="G167" s="3"/>
      <c r="H167" s="3"/>
      <c r="I167" s="3"/>
      <c r="J167" s="3"/>
    </row>
    <row r="168" spans="1:10" ht="18" customHeight="1" x14ac:dyDescent="0.25">
      <c r="A168" s="3">
        <v>188</v>
      </c>
      <c r="B168" s="253"/>
      <c r="C168" s="253"/>
      <c r="D168" s="253"/>
      <c r="E168" s="253"/>
      <c r="F168" s="253"/>
      <c r="G168" s="3"/>
      <c r="H168" s="3"/>
      <c r="I168" s="3"/>
      <c r="J168" s="3"/>
    </row>
    <row r="169" spans="1:10" ht="18" customHeight="1" x14ac:dyDescent="0.25">
      <c r="A169" s="3">
        <v>189</v>
      </c>
      <c r="B169" s="253"/>
      <c r="C169" s="253"/>
      <c r="D169" s="253"/>
      <c r="E169" s="253"/>
      <c r="F169" s="253"/>
      <c r="G169" s="3"/>
      <c r="H169" s="3"/>
      <c r="I169" s="3"/>
      <c r="J169" s="3"/>
    </row>
    <row r="170" spans="1:10" ht="18" customHeight="1" x14ac:dyDescent="0.25">
      <c r="A170" s="3">
        <v>190</v>
      </c>
      <c r="B170" s="253"/>
      <c r="C170" s="253"/>
      <c r="D170" s="253"/>
      <c r="E170" s="253"/>
      <c r="F170" s="253"/>
      <c r="G170" s="3"/>
      <c r="H170" s="3"/>
      <c r="I170" s="3"/>
      <c r="J170" s="3"/>
    </row>
    <row r="171" spans="1:10" ht="18" customHeight="1" x14ac:dyDescent="0.25">
      <c r="A171" s="3">
        <v>191</v>
      </c>
      <c r="B171" s="253"/>
      <c r="C171" s="253"/>
      <c r="D171" s="253"/>
      <c r="E171" s="253"/>
      <c r="F171" s="253"/>
      <c r="G171" s="3"/>
      <c r="H171" s="3"/>
      <c r="I171" s="3"/>
      <c r="J171" s="3"/>
    </row>
    <row r="172" spans="1:10" ht="18" customHeight="1" x14ac:dyDescent="0.25">
      <c r="A172" s="3">
        <v>192</v>
      </c>
      <c r="B172" s="253"/>
      <c r="C172" s="253"/>
      <c r="D172" s="253"/>
      <c r="E172" s="253"/>
      <c r="F172" s="253"/>
      <c r="G172" s="3"/>
      <c r="H172" s="3"/>
      <c r="I172" s="3"/>
      <c r="J172" s="3"/>
    </row>
    <row r="173" spans="1:10" ht="18" customHeight="1" x14ac:dyDescent="0.25">
      <c r="A173" s="3">
        <v>193</v>
      </c>
      <c r="B173" s="253"/>
      <c r="C173" s="253"/>
      <c r="D173" s="253"/>
      <c r="E173" s="253"/>
      <c r="F173" s="253"/>
      <c r="G173" s="3"/>
      <c r="H173" s="3"/>
      <c r="I173" s="3"/>
      <c r="J173" s="3"/>
    </row>
    <row r="174" spans="1:10" ht="18" customHeight="1" x14ac:dyDescent="0.25">
      <c r="A174" s="3">
        <v>194</v>
      </c>
      <c r="B174" s="253"/>
      <c r="C174" s="253"/>
      <c r="D174" s="253"/>
      <c r="E174" s="253"/>
      <c r="F174" s="253"/>
      <c r="G174" s="3"/>
      <c r="H174" s="3"/>
      <c r="I174" s="3"/>
      <c r="J174" s="3"/>
    </row>
    <row r="175" spans="1:10" ht="18" customHeight="1" x14ac:dyDescent="0.25">
      <c r="A175" s="3">
        <v>195</v>
      </c>
      <c r="B175" s="253"/>
      <c r="C175" s="253"/>
      <c r="D175" s="253"/>
      <c r="E175" s="253"/>
      <c r="F175" s="253"/>
      <c r="G175" s="3"/>
      <c r="H175" s="3"/>
      <c r="I175" s="3"/>
      <c r="J175" s="3"/>
    </row>
    <row r="176" spans="1:10" ht="18" customHeight="1" x14ac:dyDescent="0.25">
      <c r="A176" s="3">
        <v>196</v>
      </c>
      <c r="B176" s="253"/>
      <c r="C176" s="253"/>
      <c r="D176" s="253"/>
      <c r="E176" s="253"/>
      <c r="F176" s="253"/>
      <c r="G176" s="3"/>
      <c r="H176" s="3"/>
      <c r="I176" s="3"/>
      <c r="J176" s="3"/>
    </row>
    <row r="177" spans="1:10" ht="18" customHeight="1" x14ac:dyDescent="0.25">
      <c r="A177" s="3">
        <v>197</v>
      </c>
      <c r="B177" s="253"/>
      <c r="C177" s="253"/>
      <c r="D177" s="253"/>
      <c r="E177" s="253"/>
      <c r="F177" s="253"/>
      <c r="G177" s="3"/>
      <c r="H177" s="3"/>
      <c r="I177" s="3"/>
      <c r="J177" s="3"/>
    </row>
    <row r="178" spans="1:10" ht="18" customHeight="1" x14ac:dyDescent="0.25">
      <c r="A178" s="3">
        <v>198</v>
      </c>
      <c r="B178" s="253"/>
      <c r="C178" s="253"/>
      <c r="D178" s="253"/>
      <c r="E178" s="253"/>
      <c r="F178" s="253"/>
      <c r="G178" s="3"/>
      <c r="H178" s="3"/>
      <c r="I178" s="3"/>
      <c r="J178" s="3"/>
    </row>
    <row r="179" spans="1:10" ht="18" customHeight="1" x14ac:dyDescent="0.25">
      <c r="A179" s="3">
        <v>199</v>
      </c>
      <c r="B179" s="253"/>
      <c r="C179" s="253"/>
      <c r="D179" s="253"/>
      <c r="E179" s="253"/>
      <c r="F179" s="253"/>
      <c r="G179" s="3"/>
      <c r="H179" s="3"/>
      <c r="I179" s="3"/>
      <c r="J179" s="3"/>
    </row>
    <row r="180" spans="1:10" ht="18" customHeight="1" x14ac:dyDescent="0.25">
      <c r="A180" s="3">
        <v>200</v>
      </c>
      <c r="B180" s="253"/>
      <c r="C180" s="253"/>
      <c r="D180" s="253"/>
      <c r="E180" s="253"/>
      <c r="F180" s="253"/>
      <c r="G180" s="3"/>
      <c r="H180" s="3"/>
      <c r="I180" s="3"/>
      <c r="J180" s="3"/>
    </row>
    <row r="181" spans="1:10" ht="18" customHeight="1" x14ac:dyDescent="0.25">
      <c r="A181" s="3">
        <v>201</v>
      </c>
      <c r="B181" s="253"/>
      <c r="C181" s="253"/>
      <c r="D181" s="253"/>
      <c r="E181" s="253"/>
      <c r="F181" s="253"/>
      <c r="G181" s="3"/>
      <c r="H181" s="3"/>
      <c r="I181" s="3"/>
      <c r="J181" s="3"/>
    </row>
    <row r="182" spans="1:10" ht="18" customHeight="1" x14ac:dyDescent="0.25">
      <c r="A182" s="3">
        <v>202</v>
      </c>
      <c r="B182" s="253"/>
      <c r="C182" s="253"/>
      <c r="D182" s="253"/>
      <c r="E182" s="253"/>
      <c r="F182" s="253"/>
      <c r="G182" s="3"/>
      <c r="H182" s="3"/>
      <c r="I182" s="3"/>
      <c r="J182" s="3"/>
    </row>
    <row r="183" spans="1:10" ht="18" customHeight="1" x14ac:dyDescent="0.25">
      <c r="A183" s="3">
        <v>203</v>
      </c>
      <c r="B183" s="253"/>
      <c r="C183" s="253"/>
      <c r="D183" s="253"/>
      <c r="E183" s="253"/>
      <c r="F183" s="253"/>
      <c r="G183" s="3"/>
      <c r="H183" s="3"/>
      <c r="I183" s="3"/>
      <c r="J183" s="3"/>
    </row>
    <row r="184" spans="1:10" ht="18" customHeight="1" x14ac:dyDescent="0.25">
      <c r="A184" s="3">
        <v>204</v>
      </c>
      <c r="B184" s="253"/>
      <c r="C184" s="253"/>
      <c r="D184" s="253"/>
      <c r="E184" s="253"/>
      <c r="F184" s="253"/>
      <c r="G184" s="3"/>
      <c r="H184" s="3"/>
      <c r="I184" s="3"/>
      <c r="J184" s="3"/>
    </row>
    <row r="185" spans="1:10" ht="18" customHeight="1" x14ac:dyDescent="0.25">
      <c r="A185" s="3">
        <v>205</v>
      </c>
      <c r="B185" s="253"/>
      <c r="C185" s="253"/>
      <c r="D185" s="253"/>
      <c r="E185" s="253"/>
      <c r="F185" s="253"/>
      <c r="G185" s="3"/>
      <c r="H185" s="3"/>
      <c r="I185" s="3"/>
      <c r="J185" s="3"/>
    </row>
    <row r="186" spans="1:10" ht="18" customHeight="1" x14ac:dyDescent="0.25">
      <c r="A186" s="3">
        <v>206</v>
      </c>
      <c r="B186" s="253"/>
      <c r="C186" s="253"/>
      <c r="D186" s="253"/>
      <c r="E186" s="253"/>
      <c r="F186" s="253"/>
      <c r="G186" s="3"/>
      <c r="H186" s="3"/>
      <c r="I186" s="3"/>
      <c r="J186" s="3"/>
    </row>
    <row r="187" spans="1:10" ht="18" customHeight="1" x14ac:dyDescent="0.25">
      <c r="A187" s="3">
        <v>207</v>
      </c>
      <c r="B187" s="253"/>
      <c r="C187" s="253"/>
      <c r="D187" s="253"/>
      <c r="E187" s="253"/>
      <c r="F187" s="253"/>
      <c r="G187" s="3"/>
      <c r="H187" s="3"/>
      <c r="I187" s="3"/>
      <c r="J187" s="3"/>
    </row>
    <row r="188" spans="1:10" ht="18" customHeight="1" x14ac:dyDescent="0.25">
      <c r="A188" s="3">
        <v>208</v>
      </c>
      <c r="B188" s="253"/>
      <c r="C188" s="253"/>
      <c r="D188" s="253"/>
      <c r="E188" s="253"/>
      <c r="F188" s="253"/>
      <c r="G188" s="3"/>
      <c r="H188" s="3"/>
      <c r="I188" s="3"/>
      <c r="J188" s="3"/>
    </row>
    <row r="189" spans="1:10" x14ac:dyDescent="0.25">
      <c r="A189" s="3">
        <v>209</v>
      </c>
      <c r="B189" s="253"/>
      <c r="C189" s="253"/>
      <c r="D189" s="253"/>
      <c r="E189" s="253"/>
      <c r="F189" s="253"/>
      <c r="G189" s="3"/>
      <c r="H189" s="3"/>
      <c r="I189" s="3"/>
      <c r="J189" s="3"/>
    </row>
    <row r="190" spans="1:10" x14ac:dyDescent="0.25">
      <c r="A190" s="3">
        <v>210</v>
      </c>
      <c r="B190" s="253"/>
      <c r="C190" s="253"/>
      <c r="D190" s="253"/>
      <c r="E190" s="253"/>
      <c r="F190" s="253"/>
      <c r="G190" s="3"/>
      <c r="H190" s="3"/>
      <c r="I190" s="3"/>
      <c r="J190" s="3"/>
    </row>
    <row r="191" spans="1:10" x14ac:dyDescent="0.25">
      <c r="A191" s="3">
        <v>211</v>
      </c>
      <c r="B191" s="253"/>
      <c r="C191" s="253"/>
      <c r="D191" s="253"/>
      <c r="E191" s="253"/>
      <c r="F191" s="253"/>
      <c r="G191" s="3"/>
      <c r="H191" s="3"/>
      <c r="I191" s="3"/>
      <c r="J191" s="3"/>
    </row>
    <row r="192" spans="1:10" x14ac:dyDescent="0.25">
      <c r="A192" s="3">
        <v>212</v>
      </c>
      <c r="B192" s="253"/>
      <c r="C192" s="253"/>
      <c r="D192" s="253"/>
      <c r="E192" s="253"/>
      <c r="F192" s="253"/>
      <c r="G192" s="3"/>
      <c r="H192" s="3"/>
      <c r="I192" s="3"/>
      <c r="J192" s="3"/>
    </row>
    <row r="193" spans="1:10" x14ac:dyDescent="0.25">
      <c r="A193" s="3">
        <v>213</v>
      </c>
      <c r="B193" s="253"/>
      <c r="C193" s="253"/>
      <c r="D193" s="253"/>
      <c r="E193" s="253"/>
      <c r="F193" s="253"/>
      <c r="G193" s="3"/>
      <c r="H193" s="3"/>
      <c r="I193" s="3"/>
      <c r="J193" s="3"/>
    </row>
    <row r="194" spans="1:10" x14ac:dyDescent="0.25">
      <c r="A194" s="3">
        <v>214</v>
      </c>
      <c r="B194" s="253"/>
      <c r="C194" s="253"/>
      <c r="D194" s="253"/>
      <c r="E194" s="253"/>
      <c r="F194" s="253"/>
      <c r="G194" s="3"/>
      <c r="H194" s="3"/>
      <c r="I194" s="3"/>
      <c r="J194" s="3"/>
    </row>
    <row r="195" spans="1:10" x14ac:dyDescent="0.25">
      <c r="A195" s="3">
        <v>215</v>
      </c>
      <c r="B195" s="253"/>
      <c r="C195" s="253"/>
      <c r="D195" s="253"/>
      <c r="E195" s="253"/>
      <c r="F195" s="253"/>
      <c r="G195" s="3"/>
      <c r="H195" s="3"/>
      <c r="I195" s="3"/>
      <c r="J195" s="3"/>
    </row>
    <row r="196" spans="1:10" x14ac:dyDescent="0.25">
      <c r="A196" s="3">
        <v>216</v>
      </c>
      <c r="B196" s="253"/>
      <c r="C196" s="253"/>
      <c r="D196" s="253"/>
      <c r="E196" s="253"/>
      <c r="F196" s="253"/>
      <c r="G196" s="3"/>
      <c r="H196" s="3"/>
      <c r="I196" s="3"/>
      <c r="J196" s="3"/>
    </row>
    <row r="197" spans="1:10" x14ac:dyDescent="0.25">
      <c r="A197" s="3">
        <v>217</v>
      </c>
      <c r="B197" s="253"/>
      <c r="C197" s="253"/>
      <c r="D197" s="253"/>
      <c r="E197" s="253"/>
      <c r="F197" s="253"/>
      <c r="G197" s="3"/>
      <c r="H197" s="3"/>
      <c r="I197" s="3"/>
      <c r="J197" s="3"/>
    </row>
    <row r="198" spans="1:10" x14ac:dyDescent="0.25">
      <c r="A198" s="3">
        <v>218</v>
      </c>
      <c r="B198" s="253"/>
      <c r="C198" s="253"/>
      <c r="D198" s="253"/>
      <c r="E198" s="253"/>
      <c r="F198" s="253"/>
      <c r="G198" s="3"/>
      <c r="H198" s="3"/>
      <c r="I198" s="3"/>
      <c r="J198" s="3"/>
    </row>
    <row r="199" spans="1:10" x14ac:dyDescent="0.25">
      <c r="A199" s="3">
        <v>219</v>
      </c>
      <c r="B199" s="253"/>
      <c r="C199" s="253"/>
      <c r="D199" s="253"/>
      <c r="E199" s="253"/>
      <c r="F199" s="253"/>
      <c r="G199" s="3"/>
      <c r="H199" s="3"/>
      <c r="I199" s="3"/>
      <c r="J199" s="3"/>
    </row>
    <row r="200" spans="1:10" x14ac:dyDescent="0.25">
      <c r="A200" s="3">
        <v>220</v>
      </c>
      <c r="B200" s="253"/>
      <c r="C200" s="253"/>
      <c r="D200" s="253"/>
      <c r="E200" s="253"/>
      <c r="F200" s="253"/>
      <c r="G200" s="3"/>
      <c r="H200" s="3"/>
      <c r="I200" s="3"/>
      <c r="J200" s="3"/>
    </row>
    <row r="201" spans="1:10" x14ac:dyDescent="0.25">
      <c r="A201" s="3">
        <v>221</v>
      </c>
      <c r="B201" s="253"/>
      <c r="C201" s="253"/>
      <c r="D201" s="253"/>
      <c r="E201" s="253"/>
      <c r="F201" s="253"/>
      <c r="G201" s="3"/>
      <c r="H201" s="3"/>
      <c r="I201" s="3"/>
      <c r="J201" s="3"/>
    </row>
    <row r="202" spans="1:10" x14ac:dyDescent="0.25">
      <c r="A202" s="3">
        <v>222</v>
      </c>
      <c r="B202" s="253"/>
      <c r="C202" s="253"/>
      <c r="D202" s="253"/>
      <c r="E202" s="253"/>
      <c r="F202" s="253"/>
      <c r="G202" s="3"/>
      <c r="H202" s="3"/>
      <c r="I202" s="3"/>
      <c r="J202" s="3"/>
    </row>
    <row r="203" spans="1:10" x14ac:dyDescent="0.25">
      <c r="A203" s="3">
        <v>223</v>
      </c>
      <c r="B203" s="253"/>
      <c r="C203" s="253"/>
      <c r="D203" s="253"/>
      <c r="E203" s="253"/>
      <c r="F203" s="253"/>
      <c r="G203" s="3"/>
      <c r="H203" s="3"/>
      <c r="I203" s="3"/>
      <c r="J203" s="3"/>
    </row>
    <row r="204" spans="1:10" x14ac:dyDescent="0.25">
      <c r="A204" s="3">
        <v>224</v>
      </c>
      <c r="B204" s="253"/>
      <c r="C204" s="253"/>
      <c r="D204" s="253"/>
      <c r="E204" s="253"/>
      <c r="F204" s="253"/>
      <c r="G204" s="3"/>
      <c r="H204" s="3"/>
      <c r="I204" s="3"/>
      <c r="J204" s="3"/>
    </row>
    <row r="205" spans="1:10" x14ac:dyDescent="0.25">
      <c r="A205" s="3">
        <v>225</v>
      </c>
      <c r="B205" s="253"/>
      <c r="C205" s="253"/>
      <c r="D205" s="253"/>
      <c r="E205" s="253"/>
      <c r="F205" s="253"/>
      <c r="G205" s="3"/>
      <c r="H205" s="3"/>
      <c r="I205" s="3"/>
      <c r="J205" s="3"/>
    </row>
    <row r="206" spans="1:10" x14ac:dyDescent="0.25">
      <c r="A206" s="3">
        <v>226</v>
      </c>
      <c r="B206" s="253"/>
      <c r="C206" s="253"/>
      <c r="D206" s="253"/>
      <c r="E206" s="253"/>
      <c r="F206" s="253"/>
      <c r="G206" s="3"/>
      <c r="H206" s="3"/>
      <c r="I206" s="3"/>
      <c r="J206" s="3"/>
    </row>
    <row r="207" spans="1:10" x14ac:dyDescent="0.25">
      <c r="A207" s="3">
        <v>227</v>
      </c>
      <c r="B207" s="253"/>
      <c r="C207" s="253"/>
      <c r="D207" s="253"/>
      <c r="E207" s="253"/>
      <c r="F207" s="253"/>
      <c r="G207" s="3"/>
      <c r="H207" s="3"/>
      <c r="I207" s="3"/>
      <c r="J207" s="3"/>
    </row>
    <row r="208" spans="1:10" x14ac:dyDescent="0.25">
      <c r="A208" s="3">
        <v>228</v>
      </c>
      <c r="B208" s="253"/>
      <c r="C208" s="253"/>
      <c r="D208" s="253"/>
      <c r="E208" s="253"/>
      <c r="F208" s="253"/>
      <c r="G208" s="3"/>
      <c r="H208" s="3"/>
      <c r="I208" s="3"/>
      <c r="J208" s="3"/>
    </row>
    <row r="209" spans="1:10" x14ac:dyDescent="0.25">
      <c r="A209" s="3">
        <v>229</v>
      </c>
      <c r="B209" s="253"/>
      <c r="C209" s="253"/>
      <c r="D209" s="253"/>
      <c r="E209" s="253"/>
      <c r="F209" s="253"/>
      <c r="G209" s="3"/>
      <c r="H209" s="3"/>
      <c r="I209" s="3"/>
      <c r="J209" s="3"/>
    </row>
    <row r="210" spans="1:10" x14ac:dyDescent="0.25">
      <c r="A210" s="3">
        <v>230</v>
      </c>
      <c r="B210" s="253"/>
      <c r="C210" s="253"/>
      <c r="D210" s="253"/>
      <c r="E210" s="253"/>
      <c r="F210" s="253"/>
      <c r="G210" s="3"/>
      <c r="H210" s="3"/>
      <c r="I210" s="3"/>
      <c r="J210" s="3"/>
    </row>
    <row r="211" spans="1:10" x14ac:dyDescent="0.25">
      <c r="A211" s="3">
        <v>231</v>
      </c>
      <c r="B211" s="253"/>
      <c r="C211" s="253"/>
      <c r="D211" s="253"/>
      <c r="E211" s="253"/>
      <c r="F211" s="253"/>
      <c r="G211" s="3"/>
      <c r="H211" s="3"/>
      <c r="I211" s="3"/>
      <c r="J211" s="3"/>
    </row>
    <row r="212" spans="1:10" x14ac:dyDescent="0.25">
      <c r="A212" s="3">
        <v>232</v>
      </c>
      <c r="B212" s="253"/>
      <c r="C212" s="253"/>
      <c r="D212" s="253"/>
      <c r="E212" s="253"/>
      <c r="F212" s="253"/>
      <c r="G212" s="3"/>
      <c r="H212" s="3"/>
      <c r="I212" s="3"/>
      <c r="J212" s="3"/>
    </row>
    <row r="213" spans="1:10" x14ac:dyDescent="0.25">
      <c r="A213" s="3">
        <v>233</v>
      </c>
      <c r="B213" s="253"/>
      <c r="C213" s="253"/>
      <c r="D213" s="253"/>
      <c r="E213" s="253"/>
      <c r="F213" s="253"/>
      <c r="G213" s="3"/>
      <c r="H213" s="3"/>
      <c r="I213" s="3"/>
      <c r="J213" s="3"/>
    </row>
    <row r="214" spans="1:10" x14ac:dyDescent="0.25">
      <c r="A214" s="3">
        <v>234</v>
      </c>
      <c r="B214" s="253"/>
      <c r="C214" s="253"/>
      <c r="D214" s="253"/>
      <c r="E214" s="253"/>
      <c r="F214" s="253"/>
      <c r="G214" s="3"/>
      <c r="H214" s="3"/>
      <c r="I214" s="3"/>
      <c r="J214" s="3"/>
    </row>
    <row r="215" spans="1:10" x14ac:dyDescent="0.25">
      <c r="A215" s="3">
        <v>235</v>
      </c>
      <c r="B215" s="253"/>
      <c r="C215" s="253"/>
      <c r="D215" s="253"/>
      <c r="E215" s="253"/>
      <c r="F215" s="253"/>
      <c r="G215" s="3"/>
      <c r="H215" s="3"/>
      <c r="I215" s="3"/>
      <c r="J215" s="3"/>
    </row>
    <row r="216" spans="1:10" x14ac:dyDescent="0.25">
      <c r="A216" s="3">
        <v>236</v>
      </c>
      <c r="B216" s="253"/>
      <c r="C216" s="253"/>
      <c r="D216" s="253"/>
      <c r="E216" s="253"/>
      <c r="F216" s="253"/>
      <c r="G216" s="3"/>
      <c r="H216" s="3"/>
      <c r="I216" s="3"/>
      <c r="J216" s="3"/>
    </row>
    <row r="217" spans="1:10" x14ac:dyDescent="0.25">
      <c r="A217" s="3">
        <v>237</v>
      </c>
      <c r="B217" s="253"/>
      <c r="C217" s="253"/>
      <c r="D217" s="253"/>
      <c r="E217" s="253"/>
      <c r="F217" s="253"/>
      <c r="G217" s="3"/>
      <c r="H217" s="3"/>
      <c r="I217" s="3"/>
      <c r="J217" s="3"/>
    </row>
    <row r="218" spans="1:10" x14ac:dyDescent="0.25">
      <c r="A218" s="3">
        <v>238</v>
      </c>
      <c r="B218" s="253"/>
      <c r="C218" s="253"/>
      <c r="D218" s="253"/>
      <c r="E218" s="253"/>
      <c r="F218" s="253"/>
      <c r="G218" s="3"/>
      <c r="H218" s="3"/>
      <c r="I218" s="3"/>
      <c r="J218" s="3"/>
    </row>
    <row r="219" spans="1:10" x14ac:dyDescent="0.25">
      <c r="A219" s="3">
        <v>239</v>
      </c>
      <c r="B219" s="253"/>
      <c r="C219" s="253"/>
      <c r="D219" s="253"/>
      <c r="E219" s="253"/>
      <c r="F219" s="253"/>
      <c r="G219" s="3"/>
      <c r="H219" s="3"/>
      <c r="I219" s="3"/>
      <c r="J219" s="3"/>
    </row>
    <row r="220" spans="1:10" x14ac:dyDescent="0.25">
      <c r="A220" s="3">
        <v>240</v>
      </c>
      <c r="B220" s="253"/>
      <c r="C220" s="253"/>
      <c r="D220" s="253"/>
      <c r="E220" s="253"/>
      <c r="F220" s="253"/>
      <c r="G220" s="3"/>
      <c r="H220" s="3"/>
      <c r="I220" s="3"/>
      <c r="J220" s="3"/>
    </row>
    <row r="221" spans="1:10" x14ac:dyDescent="0.25">
      <c r="A221" s="3">
        <v>241</v>
      </c>
      <c r="B221" s="253"/>
      <c r="C221" s="253"/>
      <c r="D221" s="253"/>
      <c r="E221" s="253"/>
      <c r="F221" s="253"/>
      <c r="G221" s="3"/>
      <c r="H221" s="3"/>
      <c r="I221" s="3"/>
      <c r="J221" s="3"/>
    </row>
    <row r="222" spans="1:10" x14ac:dyDescent="0.25">
      <c r="A222" s="3">
        <v>242</v>
      </c>
      <c r="B222" s="253"/>
      <c r="C222" s="253"/>
      <c r="D222" s="253"/>
      <c r="E222" s="253"/>
      <c r="F222" s="253"/>
      <c r="G222" s="3"/>
      <c r="H222" s="3"/>
      <c r="I222" s="3"/>
      <c r="J222" s="3"/>
    </row>
    <row r="223" spans="1:10" x14ac:dyDescent="0.25">
      <c r="A223" s="3">
        <v>243</v>
      </c>
      <c r="B223" s="253"/>
      <c r="C223" s="253"/>
      <c r="D223" s="253"/>
      <c r="E223" s="253"/>
      <c r="F223" s="253"/>
      <c r="G223" s="3"/>
      <c r="H223" s="3"/>
      <c r="I223" s="3"/>
      <c r="J223" s="3"/>
    </row>
    <row r="224" spans="1:10" x14ac:dyDescent="0.25">
      <c r="A224" s="3">
        <v>244</v>
      </c>
      <c r="B224" s="253"/>
      <c r="C224" s="253"/>
      <c r="D224" s="253"/>
      <c r="E224" s="253"/>
      <c r="F224" s="253"/>
      <c r="G224" s="3"/>
      <c r="H224" s="3"/>
      <c r="I224" s="3"/>
      <c r="J224" s="3"/>
    </row>
    <row r="225" spans="1:10" x14ac:dyDescent="0.25">
      <c r="A225" s="3">
        <v>245</v>
      </c>
      <c r="B225" s="253"/>
      <c r="C225" s="253"/>
      <c r="D225" s="253"/>
      <c r="E225" s="253"/>
      <c r="F225" s="253"/>
      <c r="G225" s="3"/>
      <c r="H225" s="3"/>
      <c r="I225" s="3"/>
      <c r="J225" s="3"/>
    </row>
    <row r="226" spans="1:10" x14ac:dyDescent="0.25">
      <c r="A226" s="3">
        <v>246</v>
      </c>
      <c r="B226" s="253"/>
      <c r="C226" s="253"/>
      <c r="D226" s="253"/>
      <c r="E226" s="253"/>
      <c r="F226" s="253"/>
      <c r="G226" s="3"/>
      <c r="H226" s="3"/>
      <c r="I226" s="3"/>
      <c r="J226" s="3"/>
    </row>
    <row r="227" spans="1:10" x14ac:dyDescent="0.25">
      <c r="A227" s="3">
        <v>247</v>
      </c>
      <c r="B227" s="253"/>
      <c r="C227" s="253"/>
      <c r="D227" s="253"/>
      <c r="E227" s="253"/>
      <c r="F227" s="253"/>
      <c r="G227" s="3"/>
      <c r="H227" s="3"/>
      <c r="I227" s="3"/>
      <c r="J227" s="3"/>
    </row>
    <row r="228" spans="1:10" x14ac:dyDescent="0.25">
      <c r="A228" s="3">
        <v>248</v>
      </c>
      <c r="B228" s="253"/>
      <c r="C228" s="253"/>
      <c r="D228" s="253"/>
      <c r="E228" s="253"/>
      <c r="F228" s="253"/>
      <c r="G228" s="3"/>
      <c r="H228" s="3"/>
      <c r="I228" s="3"/>
      <c r="J228" s="3"/>
    </row>
    <row r="229" spans="1:10" x14ac:dyDescent="0.25">
      <c r="A229" s="3">
        <v>249</v>
      </c>
      <c r="B229" s="253"/>
      <c r="C229" s="253"/>
      <c r="D229" s="253"/>
      <c r="E229" s="253"/>
      <c r="F229" s="253"/>
      <c r="G229" s="3"/>
      <c r="H229" s="3"/>
      <c r="I229" s="3"/>
      <c r="J229" s="3"/>
    </row>
    <row r="230" spans="1:10" x14ac:dyDescent="0.25">
      <c r="A230" s="3">
        <v>250</v>
      </c>
      <c r="B230" s="253"/>
      <c r="C230" s="253"/>
      <c r="D230" s="253"/>
      <c r="E230" s="253"/>
      <c r="F230" s="253"/>
      <c r="G230" s="3"/>
      <c r="H230" s="3"/>
      <c r="I230" s="3"/>
      <c r="J230" s="3"/>
    </row>
    <row r="231" spans="1:10" x14ac:dyDescent="0.25">
      <c r="A231" s="3">
        <v>251</v>
      </c>
      <c r="B231" s="253"/>
      <c r="C231" s="253"/>
      <c r="D231" s="253"/>
      <c r="E231" s="253"/>
      <c r="F231" s="253"/>
      <c r="G231" s="3"/>
      <c r="H231" s="3"/>
      <c r="I231" s="3"/>
      <c r="J231" s="3"/>
    </row>
    <row r="232" spans="1:10" x14ac:dyDescent="0.25">
      <c r="A232" s="3">
        <v>252</v>
      </c>
      <c r="B232" s="253"/>
      <c r="C232" s="253"/>
      <c r="D232" s="253"/>
      <c r="E232" s="253"/>
      <c r="F232" s="253"/>
      <c r="G232" s="3"/>
      <c r="H232" s="3"/>
      <c r="I232" s="3"/>
      <c r="J232" s="3"/>
    </row>
    <row r="233" spans="1:10" x14ac:dyDescent="0.25">
      <c r="A233" s="3">
        <v>253</v>
      </c>
      <c r="B233" s="253"/>
      <c r="C233" s="253"/>
      <c r="D233" s="253"/>
      <c r="E233" s="253"/>
      <c r="F233" s="253"/>
      <c r="G233" s="3"/>
      <c r="H233" s="3"/>
      <c r="I233" s="3"/>
      <c r="J233" s="3"/>
    </row>
    <row r="234" spans="1:10" x14ac:dyDescent="0.25">
      <c r="A234" s="3">
        <v>254</v>
      </c>
      <c r="B234" s="253"/>
      <c r="C234" s="253"/>
      <c r="D234" s="253"/>
      <c r="E234" s="253"/>
      <c r="F234" s="253"/>
      <c r="G234" s="3"/>
      <c r="H234" s="3"/>
      <c r="I234" s="3"/>
      <c r="J234" s="3"/>
    </row>
    <row r="235" spans="1:10" x14ac:dyDescent="0.25">
      <c r="A235" s="3">
        <v>255</v>
      </c>
      <c r="B235" s="253"/>
      <c r="C235" s="253"/>
      <c r="D235" s="253"/>
      <c r="E235" s="253"/>
      <c r="F235" s="253"/>
      <c r="G235" s="3"/>
      <c r="H235" s="3"/>
      <c r="I235" s="3"/>
      <c r="J235" s="3"/>
    </row>
    <row r="236" spans="1:10" x14ac:dyDescent="0.25">
      <c r="A236" s="3">
        <v>256</v>
      </c>
      <c r="B236" s="253"/>
      <c r="C236" s="253"/>
      <c r="D236" s="253"/>
      <c r="E236" s="253"/>
      <c r="F236" s="253"/>
      <c r="G236" s="3"/>
      <c r="H236" s="3"/>
      <c r="I236" s="3"/>
      <c r="J236" s="3"/>
    </row>
    <row r="237" spans="1:10" x14ac:dyDescent="0.25">
      <c r="A237" s="3">
        <v>257</v>
      </c>
      <c r="B237" s="253"/>
      <c r="C237" s="253"/>
      <c r="D237" s="253"/>
      <c r="E237" s="253"/>
      <c r="F237" s="253"/>
      <c r="G237" s="3"/>
      <c r="H237" s="3"/>
      <c r="I237" s="3"/>
      <c r="J237" s="3"/>
    </row>
    <row r="238" spans="1:10" x14ac:dyDescent="0.25">
      <c r="A238" s="3">
        <v>258</v>
      </c>
      <c r="B238" s="253"/>
      <c r="C238" s="253"/>
      <c r="D238" s="253"/>
      <c r="E238" s="253"/>
      <c r="F238" s="253"/>
      <c r="G238" s="3"/>
      <c r="H238" s="3"/>
      <c r="I238" s="3"/>
      <c r="J238" s="3"/>
    </row>
    <row r="239" spans="1:10" x14ac:dyDescent="0.25">
      <c r="A239" s="3">
        <v>259</v>
      </c>
      <c r="B239" s="253"/>
      <c r="C239" s="253"/>
      <c r="D239" s="253"/>
      <c r="E239" s="253"/>
      <c r="F239" s="253"/>
      <c r="G239" s="3"/>
      <c r="H239" s="3"/>
      <c r="I239" s="3"/>
      <c r="J239" s="3"/>
    </row>
    <row r="240" spans="1:10" x14ac:dyDescent="0.25">
      <c r="A240" s="3">
        <v>260</v>
      </c>
      <c r="B240" s="253"/>
      <c r="C240" s="253"/>
      <c r="D240" s="253"/>
      <c r="E240" s="253"/>
      <c r="F240" s="253"/>
      <c r="G240" s="3"/>
      <c r="H240" s="3"/>
      <c r="I240" s="3"/>
      <c r="J240" s="3"/>
    </row>
    <row r="241" spans="1:10" x14ac:dyDescent="0.25">
      <c r="A241" s="3">
        <v>261</v>
      </c>
      <c r="B241" s="253"/>
      <c r="C241" s="253"/>
      <c r="D241" s="253"/>
      <c r="E241" s="253"/>
      <c r="F241" s="253"/>
      <c r="G241" s="3"/>
      <c r="H241" s="3"/>
      <c r="I241" s="3"/>
      <c r="J241" s="3"/>
    </row>
    <row r="242" spans="1:10" x14ac:dyDescent="0.25">
      <c r="A242" s="3">
        <v>262</v>
      </c>
      <c r="B242" s="253"/>
      <c r="C242" s="253"/>
      <c r="D242" s="253"/>
      <c r="E242" s="253"/>
      <c r="F242" s="253"/>
      <c r="G242" s="3"/>
      <c r="H242" s="3"/>
      <c r="I242" s="3"/>
      <c r="J242" s="3"/>
    </row>
    <row r="243" spans="1:10" x14ac:dyDescent="0.25">
      <c r="A243" s="3">
        <v>263</v>
      </c>
      <c r="B243" s="253"/>
      <c r="C243" s="253"/>
      <c r="D243" s="253"/>
      <c r="E243" s="253"/>
      <c r="F243" s="253"/>
      <c r="G243" s="3"/>
      <c r="H243" s="3"/>
      <c r="I243" s="3"/>
      <c r="J243" s="3"/>
    </row>
    <row r="244" spans="1:10" x14ac:dyDescent="0.25">
      <c r="A244" s="3">
        <v>264</v>
      </c>
      <c r="B244" s="253"/>
      <c r="C244" s="253"/>
      <c r="D244" s="253"/>
      <c r="E244" s="253"/>
      <c r="F244" s="253"/>
      <c r="G244" s="3"/>
      <c r="H244" s="3"/>
      <c r="I244" s="3"/>
      <c r="J244" s="3"/>
    </row>
    <row r="245" spans="1:10" x14ac:dyDescent="0.25">
      <c r="A245" s="3">
        <v>265</v>
      </c>
      <c r="B245" s="253"/>
      <c r="C245" s="253"/>
      <c r="D245" s="253"/>
      <c r="E245" s="253"/>
      <c r="F245" s="253"/>
      <c r="G245" s="3"/>
      <c r="H245" s="3"/>
      <c r="I245" s="3"/>
      <c r="J245" s="3"/>
    </row>
    <row r="246" spans="1:10" x14ac:dyDescent="0.25">
      <c r="A246" s="3">
        <v>266</v>
      </c>
      <c r="B246" s="253"/>
      <c r="C246" s="253"/>
      <c r="D246" s="253"/>
      <c r="E246" s="253"/>
      <c r="F246" s="253"/>
      <c r="G246" s="3"/>
      <c r="H246" s="3"/>
      <c r="I246" s="3"/>
      <c r="J246" s="3"/>
    </row>
    <row r="247" spans="1:10" x14ac:dyDescent="0.25">
      <c r="A247" s="3">
        <v>267</v>
      </c>
      <c r="B247" s="253"/>
      <c r="C247" s="253"/>
      <c r="D247" s="253"/>
      <c r="E247" s="253"/>
      <c r="F247" s="253"/>
      <c r="G247" s="3"/>
      <c r="H247" s="3"/>
      <c r="I247" s="3"/>
      <c r="J247" s="3"/>
    </row>
    <row r="248" spans="1:10" x14ac:dyDescent="0.25">
      <c r="A248" s="3">
        <v>268</v>
      </c>
      <c r="B248" s="253"/>
      <c r="C248" s="253"/>
      <c r="D248" s="253"/>
      <c r="E248" s="253"/>
      <c r="F248" s="253"/>
      <c r="G248" s="3"/>
      <c r="H248" s="3"/>
      <c r="I248" s="3"/>
      <c r="J248" s="3"/>
    </row>
    <row r="249" spans="1:10" x14ac:dyDescent="0.25">
      <c r="A249" s="3">
        <v>269</v>
      </c>
      <c r="B249" s="253"/>
      <c r="C249" s="253"/>
      <c r="D249" s="253"/>
      <c r="E249" s="253"/>
      <c r="F249" s="253"/>
      <c r="G249" s="3"/>
      <c r="H249" s="3"/>
      <c r="I249" s="3"/>
      <c r="J249" s="3"/>
    </row>
    <row r="250" spans="1:10" x14ac:dyDescent="0.25">
      <c r="A250" s="3">
        <v>270</v>
      </c>
      <c r="B250" s="253"/>
      <c r="C250" s="253"/>
      <c r="D250" s="253"/>
      <c r="E250" s="253"/>
      <c r="F250" s="253"/>
      <c r="G250" s="3"/>
      <c r="H250" s="3"/>
      <c r="I250" s="3"/>
      <c r="J250" s="3"/>
    </row>
    <row r="251" spans="1:10" x14ac:dyDescent="0.25">
      <c r="A251" s="3">
        <v>271</v>
      </c>
      <c r="B251" s="253"/>
      <c r="C251" s="253"/>
      <c r="D251" s="253"/>
      <c r="E251" s="253"/>
      <c r="F251" s="253"/>
      <c r="G251" s="3"/>
      <c r="H251" s="3"/>
      <c r="I251" s="3"/>
      <c r="J251" s="3"/>
    </row>
    <row r="252" spans="1:10" x14ac:dyDescent="0.25">
      <c r="A252" s="3">
        <v>272</v>
      </c>
      <c r="B252" s="253"/>
      <c r="C252" s="253"/>
      <c r="D252" s="253"/>
      <c r="E252" s="253"/>
      <c r="F252" s="253"/>
      <c r="G252" s="3"/>
      <c r="H252" s="3"/>
      <c r="I252" s="3"/>
      <c r="J252" s="3"/>
    </row>
    <row r="253" spans="1:10" x14ac:dyDescent="0.25">
      <c r="A253" s="3">
        <v>273</v>
      </c>
      <c r="B253" s="253"/>
      <c r="C253" s="253"/>
      <c r="D253" s="253"/>
      <c r="E253" s="253"/>
      <c r="F253" s="253"/>
      <c r="G253" s="3"/>
      <c r="H253" s="3"/>
      <c r="I253" s="3"/>
      <c r="J253" s="3"/>
    </row>
    <row r="254" spans="1:10" x14ac:dyDescent="0.25">
      <c r="A254" s="3">
        <v>274</v>
      </c>
      <c r="B254" s="253"/>
      <c r="C254" s="253"/>
      <c r="D254" s="253"/>
      <c r="E254" s="253"/>
      <c r="F254" s="253"/>
      <c r="G254" s="3"/>
      <c r="H254" s="3"/>
      <c r="I254" s="3"/>
      <c r="J254" s="3"/>
    </row>
    <row r="255" spans="1:10" x14ac:dyDescent="0.25">
      <c r="A255" s="3">
        <v>275</v>
      </c>
      <c r="B255" s="253"/>
      <c r="C255" s="253"/>
      <c r="D255" s="253"/>
      <c r="E255" s="253"/>
      <c r="F255" s="253"/>
      <c r="G255" s="3"/>
      <c r="H255" s="3"/>
      <c r="I255" s="3"/>
      <c r="J255" s="3"/>
    </row>
    <row r="256" spans="1:10" x14ac:dyDescent="0.25">
      <c r="A256" s="3">
        <v>276</v>
      </c>
      <c r="B256" s="253"/>
      <c r="C256" s="253"/>
      <c r="D256" s="253"/>
      <c r="E256" s="253"/>
      <c r="F256" s="253"/>
      <c r="G256" s="3"/>
      <c r="H256" s="3"/>
      <c r="I256" s="3"/>
      <c r="J256" s="3"/>
    </row>
    <row r="257" spans="1:10" x14ac:dyDescent="0.25">
      <c r="A257" s="3">
        <v>277</v>
      </c>
      <c r="B257" s="253"/>
      <c r="C257" s="253"/>
      <c r="D257" s="253"/>
      <c r="E257" s="253"/>
      <c r="F257" s="253"/>
      <c r="G257" s="3"/>
      <c r="H257" s="3"/>
      <c r="I257" s="3"/>
      <c r="J257" s="3"/>
    </row>
    <row r="258" spans="1:10" x14ac:dyDescent="0.25">
      <c r="A258" s="3">
        <v>278</v>
      </c>
      <c r="B258" s="253"/>
      <c r="C258" s="253"/>
      <c r="D258" s="253"/>
      <c r="E258" s="253"/>
      <c r="F258" s="253"/>
      <c r="G258" s="3"/>
      <c r="H258" s="3"/>
      <c r="I258" s="3"/>
      <c r="J258" s="3"/>
    </row>
    <row r="259" spans="1:10" x14ac:dyDescent="0.25">
      <c r="A259" s="3">
        <v>279</v>
      </c>
      <c r="B259" s="253"/>
      <c r="C259" s="253"/>
      <c r="D259" s="253"/>
      <c r="E259" s="253"/>
      <c r="F259" s="253"/>
      <c r="G259" s="3"/>
      <c r="H259" s="3"/>
      <c r="I259" s="3"/>
      <c r="J259" s="3"/>
    </row>
    <row r="260" spans="1:10" x14ac:dyDescent="0.25">
      <c r="A260" s="3">
        <v>280</v>
      </c>
      <c r="B260" s="253"/>
      <c r="C260" s="253"/>
      <c r="D260" s="253"/>
      <c r="E260" s="253"/>
      <c r="F260" s="253"/>
      <c r="G260" s="3"/>
      <c r="H260" s="3"/>
      <c r="I260" s="3"/>
      <c r="J260" s="3"/>
    </row>
    <row r="261" spans="1:10" x14ac:dyDescent="0.25">
      <c r="A261" s="3">
        <v>281</v>
      </c>
      <c r="B261" s="253"/>
      <c r="C261" s="253"/>
      <c r="D261" s="253"/>
      <c r="E261" s="253"/>
      <c r="F261" s="253"/>
      <c r="G261" s="3"/>
      <c r="H261" s="3"/>
      <c r="I261" s="3"/>
      <c r="J261" s="3"/>
    </row>
    <row r="262" spans="1:10" x14ac:dyDescent="0.25">
      <c r="A262" s="3">
        <v>282</v>
      </c>
      <c r="B262" s="253"/>
      <c r="C262" s="253"/>
      <c r="D262" s="253"/>
      <c r="E262" s="253"/>
      <c r="F262" s="253"/>
      <c r="G262" s="3"/>
      <c r="H262" s="3"/>
      <c r="I262" s="3"/>
      <c r="J262" s="3"/>
    </row>
    <row r="263" spans="1:10" x14ac:dyDescent="0.25">
      <c r="A263" s="3">
        <v>283</v>
      </c>
      <c r="B263" s="253"/>
      <c r="C263" s="253"/>
      <c r="D263" s="253"/>
      <c r="E263" s="253"/>
      <c r="F263" s="253"/>
      <c r="G263" s="3"/>
      <c r="H263" s="3"/>
      <c r="I263" s="3"/>
      <c r="J263" s="3"/>
    </row>
    <row r="264" spans="1:10" x14ac:dyDescent="0.25">
      <c r="A264" s="3">
        <v>284</v>
      </c>
      <c r="B264" s="253"/>
      <c r="C264" s="253"/>
      <c r="D264" s="253"/>
      <c r="E264" s="253"/>
      <c r="F264" s="253"/>
      <c r="G264" s="3"/>
      <c r="H264" s="3"/>
      <c r="I264" s="3"/>
      <c r="J264" s="3"/>
    </row>
    <row r="265" spans="1:10" x14ac:dyDescent="0.25">
      <c r="A265" s="3">
        <v>285</v>
      </c>
      <c r="B265" s="253"/>
      <c r="C265" s="253"/>
      <c r="D265" s="253"/>
      <c r="E265" s="253"/>
      <c r="F265" s="253"/>
      <c r="G265" s="3"/>
      <c r="H265" s="3"/>
      <c r="I265" s="3"/>
      <c r="J265" s="3"/>
    </row>
    <row r="266" spans="1:10" x14ac:dyDescent="0.25">
      <c r="A266" s="3">
        <v>286</v>
      </c>
      <c r="B266" s="253"/>
      <c r="C266" s="253"/>
      <c r="D266" s="253"/>
      <c r="E266" s="253"/>
      <c r="F266" s="253"/>
      <c r="G266" s="3"/>
      <c r="H266" s="3"/>
      <c r="I266" s="3"/>
      <c r="J266" s="3"/>
    </row>
    <row r="267" spans="1:10" x14ac:dyDescent="0.25">
      <c r="A267" s="3">
        <v>287</v>
      </c>
      <c r="B267" s="253"/>
      <c r="C267" s="253"/>
      <c r="D267" s="253"/>
      <c r="E267" s="253"/>
      <c r="F267" s="253"/>
      <c r="G267" s="3"/>
      <c r="H267" s="3"/>
      <c r="I267" s="3"/>
      <c r="J267" s="3"/>
    </row>
    <row r="268" spans="1:10" x14ac:dyDescent="0.25">
      <c r="A268" s="3">
        <f t="shared" ref="A268:A331" si="0">ROW(A267)</f>
        <v>267</v>
      </c>
      <c r="B268" s="253"/>
      <c r="C268" s="253"/>
      <c r="D268" s="253"/>
      <c r="E268" s="253"/>
      <c r="F268" s="253"/>
      <c r="G268" s="3"/>
      <c r="H268" s="3"/>
      <c r="I268" s="3"/>
      <c r="J268" s="3"/>
    </row>
    <row r="269" spans="1:10" x14ac:dyDescent="0.25">
      <c r="A269" s="3">
        <f t="shared" si="0"/>
        <v>268</v>
      </c>
      <c r="B269" s="253"/>
      <c r="C269" s="253"/>
      <c r="D269" s="253"/>
      <c r="E269" s="253"/>
      <c r="F269" s="253"/>
      <c r="G269" s="3"/>
      <c r="H269" s="3"/>
      <c r="I269" s="3"/>
      <c r="J269" s="3"/>
    </row>
    <row r="270" spans="1:10" x14ac:dyDescent="0.25">
      <c r="A270" s="3">
        <f t="shared" si="0"/>
        <v>269</v>
      </c>
      <c r="B270" s="253"/>
      <c r="C270" s="253"/>
      <c r="D270" s="253"/>
      <c r="E270" s="253"/>
      <c r="F270" s="253"/>
      <c r="G270" s="3"/>
      <c r="H270" s="3"/>
      <c r="I270" s="3"/>
      <c r="J270" s="3"/>
    </row>
    <row r="271" spans="1:10" x14ac:dyDescent="0.25">
      <c r="A271" s="3">
        <f t="shared" si="0"/>
        <v>270</v>
      </c>
      <c r="B271" s="253"/>
      <c r="C271" s="253"/>
      <c r="D271" s="253"/>
      <c r="E271" s="253"/>
      <c r="F271" s="253"/>
      <c r="G271" s="3"/>
      <c r="H271" s="3"/>
      <c r="I271" s="3"/>
      <c r="J271" s="3"/>
    </row>
    <row r="272" spans="1:10" x14ac:dyDescent="0.25">
      <c r="A272" s="3">
        <f t="shared" si="0"/>
        <v>271</v>
      </c>
      <c r="B272" s="253"/>
      <c r="C272" s="253"/>
      <c r="D272" s="253"/>
      <c r="E272" s="253"/>
      <c r="F272" s="253"/>
      <c r="G272" s="3"/>
      <c r="H272" s="3"/>
      <c r="I272" s="3"/>
      <c r="J272" s="3"/>
    </row>
    <row r="273" spans="1:10" x14ac:dyDescent="0.25">
      <c r="A273" s="3">
        <f t="shared" si="0"/>
        <v>272</v>
      </c>
      <c r="B273" s="253"/>
      <c r="C273" s="253"/>
      <c r="D273" s="253"/>
      <c r="E273" s="253"/>
      <c r="F273" s="253"/>
      <c r="G273" s="3"/>
      <c r="H273" s="3"/>
      <c r="I273" s="3"/>
      <c r="J273" s="3"/>
    </row>
    <row r="274" spans="1:10" x14ac:dyDescent="0.25">
      <c r="A274" s="3">
        <f t="shared" si="0"/>
        <v>273</v>
      </c>
      <c r="B274" s="253"/>
      <c r="C274" s="253"/>
      <c r="D274" s="253"/>
      <c r="E274" s="253"/>
      <c r="F274" s="253"/>
      <c r="G274" s="3"/>
      <c r="H274" s="3"/>
      <c r="I274" s="3"/>
      <c r="J274" s="3"/>
    </row>
    <row r="275" spans="1:10" x14ac:dyDescent="0.25">
      <c r="A275" s="3">
        <f t="shared" si="0"/>
        <v>274</v>
      </c>
      <c r="B275" s="253"/>
      <c r="C275" s="253"/>
      <c r="D275" s="253"/>
      <c r="E275" s="253"/>
      <c r="F275" s="253"/>
      <c r="G275" s="3"/>
      <c r="H275" s="3"/>
      <c r="I275" s="3"/>
      <c r="J275" s="3"/>
    </row>
    <row r="276" spans="1:10" x14ac:dyDescent="0.25">
      <c r="A276" s="3">
        <f t="shared" si="0"/>
        <v>275</v>
      </c>
      <c r="B276" s="253"/>
      <c r="C276" s="253"/>
      <c r="D276" s="253"/>
      <c r="E276" s="253"/>
      <c r="F276" s="253"/>
      <c r="G276" s="3"/>
      <c r="H276" s="3"/>
      <c r="I276" s="3"/>
      <c r="J276" s="3"/>
    </row>
    <row r="277" spans="1:10" x14ac:dyDescent="0.25">
      <c r="A277" s="3">
        <f t="shared" si="0"/>
        <v>276</v>
      </c>
      <c r="B277" s="253"/>
      <c r="C277" s="253"/>
      <c r="D277" s="253"/>
      <c r="E277" s="253"/>
      <c r="F277" s="253"/>
      <c r="G277" s="3"/>
      <c r="H277" s="3"/>
      <c r="I277" s="3"/>
      <c r="J277" s="3"/>
    </row>
    <row r="278" spans="1:10" x14ac:dyDescent="0.25">
      <c r="A278" s="3">
        <f t="shared" si="0"/>
        <v>277</v>
      </c>
      <c r="B278" s="253"/>
      <c r="C278" s="253"/>
      <c r="D278" s="253"/>
      <c r="E278" s="253"/>
      <c r="F278" s="253"/>
      <c r="G278" s="3"/>
      <c r="H278" s="3"/>
      <c r="I278" s="3"/>
      <c r="J278" s="3"/>
    </row>
    <row r="279" spans="1:10" x14ac:dyDescent="0.25">
      <c r="A279" s="3">
        <f t="shared" si="0"/>
        <v>278</v>
      </c>
      <c r="B279" s="253"/>
      <c r="C279" s="253"/>
      <c r="D279" s="253"/>
      <c r="E279" s="253"/>
      <c r="F279" s="253"/>
      <c r="G279" s="3"/>
      <c r="H279" s="3"/>
      <c r="I279" s="3"/>
      <c r="J279" s="3"/>
    </row>
    <row r="280" spans="1:10" x14ac:dyDescent="0.25">
      <c r="A280" s="3">
        <f t="shared" si="0"/>
        <v>279</v>
      </c>
      <c r="B280" s="253"/>
      <c r="C280" s="253"/>
      <c r="D280" s="253"/>
      <c r="E280" s="253"/>
      <c r="F280" s="253"/>
      <c r="G280" s="3"/>
      <c r="H280" s="3"/>
      <c r="I280" s="3"/>
      <c r="J280" s="3"/>
    </row>
    <row r="281" spans="1:10" x14ac:dyDescent="0.25">
      <c r="A281" s="3">
        <f t="shared" si="0"/>
        <v>280</v>
      </c>
      <c r="B281" s="253"/>
      <c r="C281" s="253"/>
      <c r="D281" s="253"/>
      <c r="E281" s="253"/>
      <c r="F281" s="253"/>
      <c r="G281" s="3"/>
      <c r="H281" s="3"/>
      <c r="I281" s="3"/>
      <c r="J281" s="3"/>
    </row>
    <row r="282" spans="1:10" x14ac:dyDescent="0.25">
      <c r="A282" s="3">
        <f t="shared" si="0"/>
        <v>281</v>
      </c>
      <c r="B282" s="253"/>
      <c r="C282" s="253"/>
      <c r="D282" s="253"/>
      <c r="E282" s="253"/>
      <c r="F282" s="253"/>
      <c r="G282" s="3"/>
      <c r="H282" s="3"/>
      <c r="I282" s="3"/>
      <c r="J282" s="3"/>
    </row>
    <row r="283" spans="1:10" x14ac:dyDescent="0.25">
      <c r="A283" s="3">
        <f t="shared" si="0"/>
        <v>282</v>
      </c>
      <c r="B283" s="253"/>
      <c r="C283" s="253"/>
      <c r="D283" s="253"/>
      <c r="E283" s="253"/>
      <c r="F283" s="253"/>
      <c r="G283" s="3"/>
      <c r="H283" s="3"/>
      <c r="I283" s="3"/>
      <c r="J283" s="3"/>
    </row>
    <row r="284" spans="1:10" x14ac:dyDescent="0.25">
      <c r="A284" s="3">
        <f t="shared" si="0"/>
        <v>283</v>
      </c>
      <c r="B284" s="253"/>
      <c r="C284" s="253"/>
      <c r="D284" s="253"/>
      <c r="E284" s="253"/>
      <c r="F284" s="253"/>
      <c r="G284" s="3"/>
      <c r="H284" s="3"/>
      <c r="I284" s="3"/>
      <c r="J284" s="3"/>
    </row>
    <row r="285" spans="1:10" x14ac:dyDescent="0.25">
      <c r="A285" s="3">
        <f t="shared" si="0"/>
        <v>284</v>
      </c>
      <c r="B285" s="253"/>
      <c r="C285" s="253"/>
      <c r="D285" s="253"/>
      <c r="E285" s="253"/>
      <c r="F285" s="253"/>
      <c r="G285" s="3"/>
      <c r="H285" s="3"/>
      <c r="I285" s="3"/>
      <c r="J285" s="3"/>
    </row>
    <row r="286" spans="1:10" x14ac:dyDescent="0.25">
      <c r="A286" s="3">
        <f t="shared" si="0"/>
        <v>285</v>
      </c>
      <c r="B286" s="253"/>
      <c r="C286" s="253"/>
      <c r="D286" s="253"/>
      <c r="E286" s="253"/>
      <c r="F286" s="253"/>
      <c r="G286" s="3"/>
      <c r="H286" s="3"/>
      <c r="I286" s="3"/>
      <c r="J286" s="3"/>
    </row>
    <row r="287" spans="1:10" x14ac:dyDescent="0.25">
      <c r="A287" s="3">
        <f t="shared" si="0"/>
        <v>286</v>
      </c>
      <c r="B287" s="253"/>
      <c r="C287" s="253"/>
      <c r="D287" s="253"/>
      <c r="E287" s="253"/>
      <c r="F287" s="253"/>
      <c r="G287" s="3"/>
      <c r="H287" s="3"/>
      <c r="I287" s="3"/>
      <c r="J287" s="3"/>
    </row>
    <row r="288" spans="1:10" x14ac:dyDescent="0.25">
      <c r="A288" s="3">
        <f t="shared" si="0"/>
        <v>287</v>
      </c>
      <c r="B288" s="253"/>
      <c r="C288" s="253"/>
      <c r="D288" s="253"/>
      <c r="E288" s="253"/>
      <c r="F288" s="253"/>
      <c r="G288" s="3"/>
      <c r="H288" s="3"/>
      <c r="I288" s="3"/>
      <c r="J288" s="3"/>
    </row>
    <row r="289" spans="1:10" x14ac:dyDescent="0.25">
      <c r="A289" s="3">
        <f t="shared" si="0"/>
        <v>288</v>
      </c>
      <c r="B289" s="253"/>
      <c r="C289" s="253"/>
      <c r="D289" s="253"/>
      <c r="E289" s="253"/>
      <c r="F289" s="253"/>
      <c r="G289" s="3"/>
      <c r="H289" s="3"/>
      <c r="I289" s="3"/>
      <c r="J289" s="3"/>
    </row>
    <row r="290" spans="1:10" x14ac:dyDescent="0.25">
      <c r="A290" s="3">
        <f t="shared" si="0"/>
        <v>289</v>
      </c>
      <c r="B290" s="253"/>
      <c r="C290" s="253"/>
      <c r="D290" s="253"/>
      <c r="E290" s="253"/>
      <c r="F290" s="253"/>
      <c r="G290" s="3"/>
      <c r="H290" s="3"/>
      <c r="I290" s="3"/>
      <c r="J290" s="3"/>
    </row>
    <row r="291" spans="1:10" x14ac:dyDescent="0.25">
      <c r="A291" s="3">
        <f t="shared" si="0"/>
        <v>290</v>
      </c>
      <c r="B291" s="253"/>
      <c r="C291" s="253"/>
      <c r="D291" s="253"/>
      <c r="E291" s="253"/>
      <c r="F291" s="253"/>
      <c r="G291" s="3"/>
      <c r="H291" s="3"/>
      <c r="I291" s="3"/>
      <c r="J291" s="3"/>
    </row>
    <row r="292" spans="1:10" x14ac:dyDescent="0.25">
      <c r="A292" s="3">
        <f t="shared" si="0"/>
        <v>291</v>
      </c>
      <c r="B292" s="253"/>
      <c r="C292" s="253"/>
      <c r="D292" s="253"/>
      <c r="E292" s="253"/>
      <c r="F292" s="253"/>
      <c r="G292" s="3"/>
      <c r="H292" s="3"/>
      <c r="I292" s="3"/>
      <c r="J292" s="3"/>
    </row>
    <row r="293" spans="1:10" x14ac:dyDescent="0.25">
      <c r="A293" s="3">
        <f t="shared" si="0"/>
        <v>292</v>
      </c>
      <c r="B293" s="253"/>
      <c r="C293" s="253"/>
      <c r="D293" s="253"/>
      <c r="E293" s="253"/>
      <c r="F293" s="253"/>
      <c r="G293" s="3"/>
      <c r="H293" s="3"/>
      <c r="I293" s="3"/>
      <c r="J293" s="3"/>
    </row>
    <row r="294" spans="1:10" x14ac:dyDescent="0.25">
      <c r="A294" s="3">
        <f t="shared" si="0"/>
        <v>293</v>
      </c>
      <c r="B294" s="253"/>
      <c r="C294" s="253"/>
      <c r="D294" s="253"/>
      <c r="E294" s="253"/>
      <c r="F294" s="253"/>
      <c r="G294" s="3"/>
      <c r="H294" s="3"/>
      <c r="I294" s="3"/>
      <c r="J294" s="3"/>
    </row>
    <row r="295" spans="1:10" x14ac:dyDescent="0.25">
      <c r="A295" s="3">
        <f t="shared" si="0"/>
        <v>294</v>
      </c>
      <c r="B295" s="253"/>
      <c r="C295" s="253"/>
      <c r="D295" s="253"/>
      <c r="E295" s="253"/>
      <c r="F295" s="253"/>
      <c r="G295" s="3"/>
      <c r="H295" s="3"/>
      <c r="I295" s="3"/>
      <c r="J295" s="3"/>
    </row>
    <row r="296" spans="1:10" x14ac:dyDescent="0.25">
      <c r="A296" s="3">
        <f t="shared" si="0"/>
        <v>295</v>
      </c>
      <c r="B296" s="253"/>
      <c r="C296" s="253"/>
      <c r="D296" s="253"/>
      <c r="E296" s="253"/>
      <c r="F296" s="253"/>
      <c r="G296" s="3"/>
      <c r="H296" s="3"/>
      <c r="I296" s="3"/>
      <c r="J296" s="3"/>
    </row>
    <row r="297" spans="1:10" x14ac:dyDescent="0.25">
      <c r="A297" s="3">
        <f t="shared" si="0"/>
        <v>296</v>
      </c>
      <c r="B297" s="253"/>
      <c r="C297" s="253"/>
      <c r="D297" s="253"/>
      <c r="E297" s="253"/>
      <c r="F297" s="253"/>
      <c r="G297" s="3"/>
      <c r="H297" s="3"/>
      <c r="I297" s="3"/>
      <c r="J297" s="3"/>
    </row>
    <row r="298" spans="1:10" x14ac:dyDescent="0.25">
      <c r="A298" s="3">
        <f t="shared" si="0"/>
        <v>297</v>
      </c>
      <c r="B298" s="253"/>
      <c r="C298" s="253"/>
      <c r="D298" s="253"/>
      <c r="E298" s="253"/>
      <c r="F298" s="253"/>
      <c r="G298" s="3"/>
      <c r="H298" s="3"/>
      <c r="I298" s="3"/>
      <c r="J298" s="3"/>
    </row>
    <row r="299" spans="1:10" x14ac:dyDescent="0.25">
      <c r="A299" s="3">
        <f t="shared" si="0"/>
        <v>298</v>
      </c>
      <c r="B299" s="253"/>
      <c r="C299" s="253"/>
      <c r="D299" s="253"/>
      <c r="E299" s="253"/>
      <c r="F299" s="253"/>
      <c r="G299" s="3"/>
      <c r="H299" s="3"/>
      <c r="I299" s="3"/>
      <c r="J299" s="3"/>
    </row>
    <row r="300" spans="1:10" x14ac:dyDescent="0.25">
      <c r="A300" s="3">
        <f t="shared" si="0"/>
        <v>299</v>
      </c>
      <c r="B300" s="253"/>
      <c r="C300" s="253"/>
      <c r="D300" s="253"/>
      <c r="E300" s="253"/>
      <c r="F300" s="253"/>
      <c r="G300" s="3"/>
      <c r="H300" s="3"/>
      <c r="I300" s="3"/>
      <c r="J300" s="3"/>
    </row>
    <row r="301" spans="1:10" x14ac:dyDescent="0.25">
      <c r="A301" s="3">
        <f t="shared" si="0"/>
        <v>300</v>
      </c>
      <c r="B301" s="253"/>
      <c r="C301" s="253"/>
      <c r="D301" s="253"/>
      <c r="E301" s="253"/>
      <c r="F301" s="253"/>
      <c r="G301" s="3"/>
      <c r="H301" s="3"/>
      <c r="I301" s="3"/>
      <c r="J301" s="3"/>
    </row>
    <row r="302" spans="1:10" x14ac:dyDescent="0.25">
      <c r="A302" s="3">
        <f t="shared" si="0"/>
        <v>301</v>
      </c>
      <c r="B302" s="253"/>
      <c r="C302" s="253"/>
      <c r="D302" s="253"/>
      <c r="E302" s="253"/>
      <c r="F302" s="253"/>
      <c r="G302" s="3"/>
      <c r="H302" s="3"/>
      <c r="I302" s="3"/>
      <c r="J302" s="3"/>
    </row>
    <row r="303" spans="1:10" x14ac:dyDescent="0.25">
      <c r="A303" s="3">
        <f t="shared" si="0"/>
        <v>302</v>
      </c>
      <c r="B303" s="253"/>
      <c r="C303" s="253"/>
      <c r="D303" s="253"/>
      <c r="E303" s="253"/>
      <c r="F303" s="253"/>
      <c r="G303" s="3"/>
      <c r="H303" s="3"/>
      <c r="I303" s="3"/>
      <c r="J303" s="3"/>
    </row>
    <row r="304" spans="1:10" x14ac:dyDescent="0.25">
      <c r="A304" s="3">
        <f t="shared" si="0"/>
        <v>303</v>
      </c>
      <c r="B304" s="253"/>
      <c r="C304" s="253"/>
      <c r="D304" s="253"/>
      <c r="E304" s="253"/>
      <c r="F304" s="253"/>
      <c r="G304" s="3"/>
      <c r="H304" s="3"/>
      <c r="I304" s="3"/>
      <c r="J304" s="3"/>
    </row>
    <row r="305" spans="1:10" x14ac:dyDescent="0.25">
      <c r="A305" s="3">
        <f t="shared" si="0"/>
        <v>304</v>
      </c>
      <c r="B305" s="253"/>
      <c r="C305" s="253"/>
      <c r="D305" s="253"/>
      <c r="E305" s="253"/>
      <c r="F305" s="253"/>
      <c r="G305" s="3"/>
      <c r="H305" s="3"/>
      <c r="I305" s="3"/>
      <c r="J305" s="3"/>
    </row>
    <row r="306" spans="1:10" x14ac:dyDescent="0.25">
      <c r="A306" s="3">
        <f t="shared" si="0"/>
        <v>305</v>
      </c>
      <c r="B306" s="253"/>
      <c r="C306" s="253"/>
      <c r="D306" s="253"/>
      <c r="E306" s="253"/>
      <c r="F306" s="253"/>
      <c r="G306" s="3"/>
      <c r="H306" s="3"/>
      <c r="I306" s="3"/>
      <c r="J306" s="3"/>
    </row>
    <row r="307" spans="1:10" x14ac:dyDescent="0.25">
      <c r="A307" s="3">
        <f t="shared" si="0"/>
        <v>306</v>
      </c>
      <c r="B307" s="253"/>
      <c r="C307" s="253"/>
      <c r="D307" s="253"/>
      <c r="E307" s="253"/>
      <c r="F307" s="253"/>
      <c r="G307" s="3"/>
      <c r="H307" s="3"/>
      <c r="I307" s="3"/>
      <c r="J307" s="3"/>
    </row>
    <row r="308" spans="1:10" x14ac:dyDescent="0.25">
      <c r="A308" s="3">
        <f t="shared" si="0"/>
        <v>307</v>
      </c>
      <c r="B308" s="253"/>
      <c r="C308" s="253"/>
      <c r="D308" s="253"/>
      <c r="E308" s="253"/>
      <c r="F308" s="253"/>
      <c r="G308" s="3"/>
      <c r="H308" s="3"/>
      <c r="I308" s="3"/>
      <c r="J308" s="3"/>
    </row>
    <row r="309" spans="1:10" x14ac:dyDescent="0.25">
      <c r="A309" s="3">
        <f t="shared" si="0"/>
        <v>308</v>
      </c>
      <c r="B309" s="253"/>
      <c r="C309" s="253"/>
      <c r="D309" s="253"/>
      <c r="E309" s="253"/>
      <c r="F309" s="253"/>
      <c r="G309" s="3"/>
      <c r="H309" s="3"/>
      <c r="I309" s="3"/>
      <c r="J309" s="3"/>
    </row>
    <row r="310" spans="1:10" x14ac:dyDescent="0.25">
      <c r="A310" s="3">
        <f t="shared" si="0"/>
        <v>309</v>
      </c>
      <c r="B310" s="253"/>
      <c r="C310" s="253"/>
      <c r="D310" s="253"/>
      <c r="E310" s="253"/>
      <c r="F310" s="253"/>
      <c r="G310" s="3"/>
      <c r="H310" s="3"/>
      <c r="I310" s="3"/>
      <c r="J310" s="3"/>
    </row>
    <row r="311" spans="1:10" x14ac:dyDescent="0.25">
      <c r="A311" s="3">
        <f t="shared" si="0"/>
        <v>310</v>
      </c>
      <c r="B311" s="253"/>
      <c r="C311" s="253"/>
      <c r="D311" s="253"/>
      <c r="E311" s="253"/>
      <c r="F311" s="253"/>
      <c r="G311" s="3"/>
      <c r="H311" s="3"/>
      <c r="I311" s="3"/>
      <c r="J311" s="3"/>
    </row>
    <row r="312" spans="1:10" x14ac:dyDescent="0.25">
      <c r="A312" s="3">
        <f t="shared" si="0"/>
        <v>311</v>
      </c>
      <c r="B312" s="253"/>
      <c r="C312" s="253"/>
      <c r="D312" s="253"/>
      <c r="E312" s="253"/>
      <c r="F312" s="253"/>
      <c r="G312" s="3"/>
      <c r="H312" s="3"/>
      <c r="I312" s="3"/>
      <c r="J312" s="3"/>
    </row>
    <row r="313" spans="1:10" x14ac:dyDescent="0.25">
      <c r="A313" s="3">
        <f t="shared" si="0"/>
        <v>312</v>
      </c>
      <c r="B313" s="253"/>
      <c r="C313" s="253"/>
      <c r="D313" s="253"/>
      <c r="E313" s="253"/>
      <c r="F313" s="253"/>
      <c r="G313" s="3"/>
      <c r="H313" s="3"/>
      <c r="I313" s="3"/>
      <c r="J313" s="3"/>
    </row>
    <row r="314" spans="1:10" x14ac:dyDescent="0.25">
      <c r="A314" s="3">
        <f t="shared" si="0"/>
        <v>313</v>
      </c>
      <c r="B314" s="253"/>
      <c r="C314" s="253"/>
      <c r="D314" s="253"/>
      <c r="E314" s="253"/>
      <c r="F314" s="253"/>
      <c r="G314" s="3"/>
      <c r="H314" s="3"/>
      <c r="I314" s="3"/>
      <c r="J314" s="3"/>
    </row>
    <row r="315" spans="1:10" x14ac:dyDescent="0.25">
      <c r="A315" s="3">
        <f t="shared" si="0"/>
        <v>314</v>
      </c>
      <c r="B315" s="253"/>
      <c r="C315" s="253"/>
      <c r="D315" s="253"/>
      <c r="E315" s="253"/>
      <c r="F315" s="253"/>
      <c r="G315" s="3"/>
      <c r="H315" s="3"/>
      <c r="I315" s="3"/>
      <c r="J315" s="3"/>
    </row>
    <row r="316" spans="1:10" x14ac:dyDescent="0.25">
      <c r="A316" s="3">
        <f t="shared" si="0"/>
        <v>315</v>
      </c>
      <c r="B316" s="253"/>
      <c r="C316" s="253"/>
      <c r="D316" s="253"/>
      <c r="E316" s="253"/>
      <c r="F316" s="253"/>
      <c r="G316" s="3"/>
      <c r="H316" s="3"/>
      <c r="I316" s="3"/>
      <c r="J316" s="3"/>
    </row>
    <row r="317" spans="1:10" x14ac:dyDescent="0.25">
      <c r="A317" s="3">
        <f t="shared" si="0"/>
        <v>316</v>
      </c>
      <c r="B317" s="253"/>
      <c r="C317" s="253"/>
      <c r="D317" s="253"/>
      <c r="E317" s="253"/>
      <c r="F317" s="253"/>
      <c r="G317" s="3"/>
      <c r="H317" s="3"/>
      <c r="I317" s="3"/>
      <c r="J317" s="3"/>
    </row>
    <row r="318" spans="1:10" x14ac:dyDescent="0.25">
      <c r="A318" s="3">
        <f t="shared" si="0"/>
        <v>317</v>
      </c>
      <c r="B318" s="253"/>
      <c r="C318" s="253"/>
      <c r="D318" s="253"/>
      <c r="E318" s="253"/>
      <c r="F318" s="253"/>
      <c r="G318" s="3"/>
      <c r="H318" s="3"/>
      <c r="I318" s="3"/>
      <c r="J318" s="3"/>
    </row>
    <row r="319" spans="1:10" x14ac:dyDescent="0.25">
      <c r="A319" s="3">
        <f t="shared" si="0"/>
        <v>318</v>
      </c>
      <c r="B319" s="253"/>
      <c r="C319" s="253"/>
      <c r="D319" s="253"/>
      <c r="E319" s="253"/>
      <c r="F319" s="253"/>
      <c r="G319" s="3"/>
      <c r="H319" s="3"/>
      <c r="I319" s="3"/>
      <c r="J319" s="3"/>
    </row>
    <row r="320" spans="1:10" x14ac:dyDescent="0.25">
      <c r="A320" s="3">
        <f t="shared" si="0"/>
        <v>319</v>
      </c>
      <c r="B320" s="253"/>
      <c r="C320" s="253"/>
      <c r="D320" s="253"/>
      <c r="E320" s="253"/>
      <c r="F320" s="253"/>
      <c r="G320" s="3"/>
      <c r="H320" s="3"/>
      <c r="I320" s="3"/>
      <c r="J320" s="3"/>
    </row>
    <row r="321" spans="1:10" x14ac:dyDescent="0.25">
      <c r="A321" s="3">
        <f t="shared" si="0"/>
        <v>320</v>
      </c>
      <c r="B321" s="253"/>
      <c r="C321" s="253"/>
      <c r="D321" s="253"/>
      <c r="E321" s="253"/>
      <c r="F321" s="253"/>
      <c r="G321" s="3"/>
      <c r="H321" s="3"/>
      <c r="I321" s="3"/>
      <c r="J321" s="3"/>
    </row>
    <row r="322" spans="1:10" x14ac:dyDescent="0.25">
      <c r="A322" s="3">
        <f t="shared" si="0"/>
        <v>321</v>
      </c>
      <c r="B322" s="253"/>
      <c r="C322" s="253"/>
      <c r="D322" s="253"/>
      <c r="E322" s="253"/>
      <c r="F322" s="253"/>
      <c r="G322" s="3"/>
      <c r="H322" s="3"/>
      <c r="I322" s="3"/>
      <c r="J322" s="3"/>
    </row>
    <row r="323" spans="1:10" x14ac:dyDescent="0.25">
      <c r="A323" s="3">
        <f t="shared" si="0"/>
        <v>322</v>
      </c>
      <c r="B323" s="253"/>
      <c r="C323" s="253"/>
      <c r="D323" s="253"/>
      <c r="E323" s="253"/>
      <c r="F323" s="253"/>
      <c r="G323" s="3"/>
      <c r="H323" s="3"/>
      <c r="I323" s="3"/>
      <c r="J323" s="3"/>
    </row>
    <row r="324" spans="1:10" x14ac:dyDescent="0.25">
      <c r="A324" s="3">
        <f t="shared" si="0"/>
        <v>323</v>
      </c>
      <c r="B324" s="253"/>
      <c r="C324" s="253"/>
      <c r="D324" s="253"/>
      <c r="E324" s="253"/>
      <c r="F324" s="253"/>
      <c r="G324" s="3"/>
      <c r="H324" s="3"/>
      <c r="I324" s="3"/>
      <c r="J324" s="3"/>
    </row>
    <row r="325" spans="1:10" x14ac:dyDescent="0.25">
      <c r="A325" s="3">
        <f t="shared" si="0"/>
        <v>324</v>
      </c>
      <c r="B325" s="253"/>
      <c r="C325" s="253"/>
      <c r="D325" s="253"/>
      <c r="E325" s="253"/>
      <c r="F325" s="253"/>
      <c r="G325" s="3"/>
      <c r="H325" s="3"/>
      <c r="I325" s="3"/>
      <c r="J325" s="3"/>
    </row>
    <row r="326" spans="1:10" x14ac:dyDescent="0.25">
      <c r="A326" s="3">
        <f t="shared" si="0"/>
        <v>325</v>
      </c>
      <c r="B326" s="253"/>
      <c r="C326" s="253"/>
      <c r="D326" s="253"/>
      <c r="E326" s="253"/>
      <c r="F326" s="253"/>
      <c r="G326" s="3"/>
      <c r="H326" s="3"/>
      <c r="I326" s="3"/>
      <c r="J326" s="3"/>
    </row>
    <row r="327" spans="1:10" x14ac:dyDescent="0.25">
      <c r="A327" s="3">
        <f t="shared" si="0"/>
        <v>326</v>
      </c>
      <c r="B327" s="253"/>
      <c r="C327" s="253"/>
      <c r="D327" s="253"/>
      <c r="E327" s="253"/>
      <c r="F327" s="253"/>
      <c r="G327" s="3"/>
      <c r="H327" s="3"/>
      <c r="I327" s="3"/>
      <c r="J327" s="3"/>
    </row>
    <row r="328" spans="1:10" x14ac:dyDescent="0.25">
      <c r="A328" s="3">
        <f t="shared" si="0"/>
        <v>327</v>
      </c>
      <c r="B328" s="253"/>
      <c r="C328" s="253"/>
      <c r="D328" s="253"/>
      <c r="E328" s="253"/>
      <c r="F328" s="253"/>
      <c r="G328" s="3"/>
      <c r="H328" s="3"/>
      <c r="I328" s="3"/>
      <c r="J328" s="3"/>
    </row>
    <row r="329" spans="1:10" x14ac:dyDescent="0.25">
      <c r="A329" s="3">
        <f t="shared" si="0"/>
        <v>328</v>
      </c>
      <c r="B329" s="253"/>
      <c r="C329" s="253"/>
      <c r="D329" s="253"/>
      <c r="E329" s="253"/>
      <c r="F329" s="253"/>
      <c r="G329" s="3"/>
      <c r="H329" s="3"/>
      <c r="I329" s="3"/>
      <c r="J329" s="3"/>
    </row>
    <row r="330" spans="1:10" x14ac:dyDescent="0.25">
      <c r="A330" s="3">
        <f t="shared" si="0"/>
        <v>329</v>
      </c>
      <c r="B330" s="253"/>
      <c r="C330" s="253"/>
      <c r="D330" s="253"/>
      <c r="E330" s="253"/>
      <c r="F330" s="253"/>
      <c r="G330" s="3"/>
      <c r="H330" s="3"/>
      <c r="I330" s="3"/>
      <c r="J330" s="3"/>
    </row>
    <row r="331" spans="1:10" x14ac:dyDescent="0.25">
      <c r="A331" s="3">
        <f t="shared" si="0"/>
        <v>330</v>
      </c>
      <c r="B331" s="253"/>
      <c r="C331" s="253"/>
      <c r="D331" s="253"/>
      <c r="E331" s="253"/>
      <c r="F331" s="253"/>
      <c r="G331" s="3"/>
      <c r="H331" s="3"/>
      <c r="I331" s="3"/>
      <c r="J331" s="3"/>
    </row>
    <row r="332" spans="1:10" x14ac:dyDescent="0.25">
      <c r="A332" s="3">
        <f t="shared" ref="A332:A344" si="1">ROW(A331)</f>
        <v>331</v>
      </c>
      <c r="B332" s="253"/>
      <c r="C332" s="253"/>
      <c r="D332" s="253"/>
      <c r="E332" s="253"/>
      <c r="F332" s="253"/>
      <c r="G332" s="3"/>
      <c r="H332" s="3"/>
      <c r="I332" s="3"/>
      <c r="J332" s="3"/>
    </row>
    <row r="333" spans="1:10" x14ac:dyDescent="0.25">
      <c r="A333" s="3">
        <f t="shared" si="1"/>
        <v>332</v>
      </c>
      <c r="B333" s="253"/>
      <c r="C333" s="253"/>
      <c r="D333" s="253"/>
      <c r="E333" s="253"/>
      <c r="F333" s="253"/>
      <c r="G333" s="3"/>
      <c r="H333" s="3"/>
      <c r="I333" s="3"/>
      <c r="J333" s="3"/>
    </row>
    <row r="334" spans="1:10" x14ac:dyDescent="0.25">
      <c r="A334" s="3">
        <f t="shared" si="1"/>
        <v>333</v>
      </c>
      <c r="B334" s="253"/>
      <c r="C334" s="253"/>
      <c r="D334" s="253"/>
      <c r="E334" s="253"/>
      <c r="F334" s="253"/>
      <c r="G334" s="3"/>
      <c r="H334" s="3"/>
      <c r="I334" s="3"/>
      <c r="J334" s="3"/>
    </row>
    <row r="335" spans="1:10" x14ac:dyDescent="0.25">
      <c r="A335" s="3">
        <f t="shared" si="1"/>
        <v>334</v>
      </c>
      <c r="B335" s="253"/>
      <c r="C335" s="253"/>
      <c r="D335" s="253"/>
      <c r="E335" s="253"/>
      <c r="F335" s="253"/>
      <c r="G335" s="3"/>
      <c r="H335" s="3"/>
      <c r="I335" s="3"/>
      <c r="J335" s="3"/>
    </row>
    <row r="336" spans="1:10" x14ac:dyDescent="0.25">
      <c r="A336" s="3">
        <f t="shared" si="1"/>
        <v>335</v>
      </c>
      <c r="B336" s="253"/>
      <c r="C336" s="253"/>
      <c r="D336" s="253"/>
      <c r="E336" s="253"/>
      <c r="F336" s="253"/>
      <c r="G336" s="3"/>
      <c r="H336" s="3"/>
      <c r="I336" s="3"/>
      <c r="J336" s="3"/>
    </row>
    <row r="337" spans="1:10" x14ac:dyDescent="0.25">
      <c r="A337" s="3">
        <f t="shared" si="1"/>
        <v>336</v>
      </c>
      <c r="B337" s="253"/>
      <c r="C337" s="253"/>
      <c r="D337" s="253"/>
      <c r="E337" s="253"/>
      <c r="F337" s="253"/>
      <c r="G337" s="3"/>
      <c r="H337" s="3"/>
      <c r="I337" s="3"/>
      <c r="J337" s="3"/>
    </row>
    <row r="338" spans="1:10" x14ac:dyDescent="0.25">
      <c r="A338" s="3">
        <f t="shared" si="1"/>
        <v>337</v>
      </c>
      <c r="B338" s="253"/>
      <c r="C338" s="253"/>
      <c r="D338" s="253"/>
      <c r="E338" s="253"/>
      <c r="F338" s="253"/>
      <c r="G338" s="3"/>
      <c r="H338" s="3"/>
      <c r="I338" s="3"/>
      <c r="J338" s="3"/>
    </row>
    <row r="339" spans="1:10" x14ac:dyDescent="0.25">
      <c r="A339" s="3">
        <f t="shared" si="1"/>
        <v>338</v>
      </c>
      <c r="B339" s="253"/>
      <c r="C339" s="253"/>
      <c r="D339" s="253"/>
      <c r="E339" s="253"/>
      <c r="F339" s="253"/>
      <c r="G339" s="3"/>
      <c r="H339" s="3"/>
      <c r="I339" s="3"/>
      <c r="J339" s="3"/>
    </row>
    <row r="340" spans="1:10" x14ac:dyDescent="0.25">
      <c r="A340" s="3">
        <f t="shared" si="1"/>
        <v>339</v>
      </c>
      <c r="B340" s="253"/>
      <c r="C340" s="253"/>
      <c r="D340" s="253"/>
      <c r="E340" s="253"/>
      <c r="F340" s="253"/>
      <c r="G340" s="3"/>
      <c r="H340" s="3"/>
      <c r="I340" s="3"/>
      <c r="J340" s="3"/>
    </row>
    <row r="341" spans="1:10" x14ac:dyDescent="0.25">
      <c r="A341" s="3">
        <f t="shared" si="1"/>
        <v>340</v>
      </c>
      <c r="B341" s="253"/>
      <c r="C341" s="253"/>
      <c r="D341" s="253"/>
      <c r="E341" s="253"/>
      <c r="F341" s="253"/>
      <c r="G341" s="3"/>
      <c r="H341" s="3"/>
      <c r="I341" s="3"/>
      <c r="J341" s="3"/>
    </row>
    <row r="342" spans="1:10" x14ac:dyDescent="0.25">
      <c r="A342" s="3">
        <f t="shared" si="1"/>
        <v>341</v>
      </c>
      <c r="B342" s="253"/>
      <c r="C342" s="253"/>
      <c r="D342" s="253"/>
      <c r="E342" s="253"/>
      <c r="F342" s="253"/>
      <c r="G342" s="3"/>
      <c r="H342" s="3"/>
      <c r="I342" s="3"/>
      <c r="J342" s="3"/>
    </row>
    <row r="343" spans="1:10" x14ac:dyDescent="0.25">
      <c r="A343" s="3">
        <f t="shared" si="1"/>
        <v>342</v>
      </c>
      <c r="B343" s="253"/>
      <c r="C343" s="253"/>
      <c r="D343" s="253"/>
      <c r="E343" s="253"/>
      <c r="F343" s="253"/>
      <c r="G343" s="3"/>
      <c r="H343" s="3"/>
      <c r="I343" s="3"/>
      <c r="J343" s="3"/>
    </row>
    <row r="344" spans="1:10" x14ac:dyDescent="0.25">
      <c r="A344" s="3">
        <f t="shared" si="1"/>
        <v>343</v>
      </c>
      <c r="B344" s="253"/>
      <c r="C344" s="253"/>
      <c r="D344" s="253"/>
      <c r="E344" s="253"/>
      <c r="F344" s="253"/>
      <c r="G344" s="3"/>
      <c r="H344" s="3"/>
      <c r="I344" s="3"/>
      <c r="J344" s="3"/>
    </row>
  </sheetData>
  <mergeCells count="701">
    <mergeCell ref="B1:C1"/>
    <mergeCell ref="D1:F1"/>
    <mergeCell ref="B2:C2"/>
    <mergeCell ref="D2:F2"/>
    <mergeCell ref="B3:C3"/>
    <mergeCell ref="D3:F3"/>
    <mergeCell ref="B7:C7"/>
    <mergeCell ref="D7:F7"/>
    <mergeCell ref="B8:C8"/>
    <mergeCell ref="D8:F8"/>
    <mergeCell ref="B9:C9"/>
    <mergeCell ref="D9:F9"/>
    <mergeCell ref="B4:C4"/>
    <mergeCell ref="D4:F4"/>
    <mergeCell ref="B5:C5"/>
    <mergeCell ref="D5:F5"/>
    <mergeCell ref="B6:C6"/>
    <mergeCell ref="D6:F6"/>
    <mergeCell ref="B13:C13"/>
    <mergeCell ref="D13:F13"/>
    <mergeCell ref="B14:C14"/>
    <mergeCell ref="D14:F14"/>
    <mergeCell ref="B15:C15"/>
    <mergeCell ref="D15:F15"/>
    <mergeCell ref="B10:C10"/>
    <mergeCell ref="D10:F10"/>
    <mergeCell ref="B11:C11"/>
    <mergeCell ref="D11:F11"/>
    <mergeCell ref="B12:C12"/>
    <mergeCell ref="D12:F12"/>
    <mergeCell ref="B19:C19"/>
    <mergeCell ref="D19:F19"/>
    <mergeCell ref="B20:C20"/>
    <mergeCell ref="D20:F20"/>
    <mergeCell ref="B21:C21"/>
    <mergeCell ref="D21:F21"/>
    <mergeCell ref="B16:C16"/>
    <mergeCell ref="D16:F16"/>
    <mergeCell ref="B17:C17"/>
    <mergeCell ref="D17:F17"/>
    <mergeCell ref="B18:C18"/>
    <mergeCell ref="D18:F18"/>
    <mergeCell ref="B25:C25"/>
    <mergeCell ref="D25:F25"/>
    <mergeCell ref="B26:C26"/>
    <mergeCell ref="D26:F26"/>
    <mergeCell ref="B27:C27"/>
    <mergeCell ref="D27:F27"/>
    <mergeCell ref="B22:C22"/>
    <mergeCell ref="D22:F22"/>
    <mergeCell ref="B23:C23"/>
    <mergeCell ref="D23:F23"/>
    <mergeCell ref="B24:C24"/>
    <mergeCell ref="D24:F24"/>
    <mergeCell ref="B31:C31"/>
    <mergeCell ref="D31:F31"/>
    <mergeCell ref="B32:C32"/>
    <mergeCell ref="D32:F32"/>
    <mergeCell ref="B33:C33"/>
    <mergeCell ref="D33:F33"/>
    <mergeCell ref="B28:C28"/>
    <mergeCell ref="D28:F28"/>
    <mergeCell ref="B29:C29"/>
    <mergeCell ref="D29:F29"/>
    <mergeCell ref="B30:C30"/>
    <mergeCell ref="D30:F30"/>
    <mergeCell ref="B37:C37"/>
    <mergeCell ref="D37:F37"/>
    <mergeCell ref="B38:C38"/>
    <mergeCell ref="D38:F38"/>
    <mergeCell ref="B39:C39"/>
    <mergeCell ref="D39:F39"/>
    <mergeCell ref="B34:C34"/>
    <mergeCell ref="D34:F34"/>
    <mergeCell ref="B35:C35"/>
    <mergeCell ref="D35:F35"/>
    <mergeCell ref="B36:C36"/>
    <mergeCell ref="D36:F36"/>
    <mergeCell ref="B43:C43"/>
    <mergeCell ref="D43:F43"/>
    <mergeCell ref="B44:C44"/>
    <mergeCell ref="D44:F44"/>
    <mergeCell ref="B45:C45"/>
    <mergeCell ref="D45:F45"/>
    <mergeCell ref="B40:C40"/>
    <mergeCell ref="D40:F40"/>
    <mergeCell ref="B41:C41"/>
    <mergeCell ref="D41:F41"/>
    <mergeCell ref="B42:C42"/>
    <mergeCell ref="D42:F42"/>
    <mergeCell ref="B49:C49"/>
    <mergeCell ref="D49:F49"/>
    <mergeCell ref="B50:C50"/>
    <mergeCell ref="D50:F50"/>
    <mergeCell ref="B51:C51"/>
    <mergeCell ref="D51:F51"/>
    <mergeCell ref="B46:C46"/>
    <mergeCell ref="D46:F46"/>
    <mergeCell ref="B47:C47"/>
    <mergeCell ref="D47:F47"/>
    <mergeCell ref="B48:C48"/>
    <mergeCell ref="D48:F48"/>
    <mergeCell ref="B55:C55"/>
    <mergeCell ref="D55:F55"/>
    <mergeCell ref="B56:C56"/>
    <mergeCell ref="D56:F56"/>
    <mergeCell ref="B57:C57"/>
    <mergeCell ref="D57:F57"/>
    <mergeCell ref="B52:C52"/>
    <mergeCell ref="D52:F52"/>
    <mergeCell ref="B53:C53"/>
    <mergeCell ref="D53:F53"/>
    <mergeCell ref="B54:C54"/>
    <mergeCell ref="D54:F54"/>
    <mergeCell ref="B61:C61"/>
    <mergeCell ref="D61:F61"/>
    <mergeCell ref="B62:C62"/>
    <mergeCell ref="D62:F62"/>
    <mergeCell ref="B63:C63"/>
    <mergeCell ref="D63:F63"/>
    <mergeCell ref="B58:C58"/>
    <mergeCell ref="D58:F58"/>
    <mergeCell ref="B59:C59"/>
    <mergeCell ref="D59:F59"/>
    <mergeCell ref="B60:C60"/>
    <mergeCell ref="D60:F60"/>
    <mergeCell ref="B66:C66"/>
    <mergeCell ref="D66:F66"/>
    <mergeCell ref="H66:I66"/>
    <mergeCell ref="B67:C67"/>
    <mergeCell ref="D67:F67"/>
    <mergeCell ref="H67:I67"/>
    <mergeCell ref="H63:I63"/>
    <mergeCell ref="B64:C64"/>
    <mergeCell ref="D64:F64"/>
    <mergeCell ref="H64:I64"/>
    <mergeCell ref="B65:C65"/>
    <mergeCell ref="D65:F65"/>
    <mergeCell ref="H65:I65"/>
    <mergeCell ref="B70:C70"/>
    <mergeCell ref="D70:F70"/>
    <mergeCell ref="H70:I70"/>
    <mergeCell ref="B71:C71"/>
    <mergeCell ref="D71:F71"/>
    <mergeCell ref="H71:I71"/>
    <mergeCell ref="B68:C68"/>
    <mergeCell ref="D68:F68"/>
    <mergeCell ref="H68:I68"/>
    <mergeCell ref="B69:C69"/>
    <mergeCell ref="D69:F69"/>
    <mergeCell ref="H69:I69"/>
    <mergeCell ref="B74:C74"/>
    <mergeCell ref="D74:F74"/>
    <mergeCell ref="H74:I74"/>
    <mergeCell ref="B75:C75"/>
    <mergeCell ref="D75:F75"/>
    <mergeCell ref="H75:I75"/>
    <mergeCell ref="B72:C72"/>
    <mergeCell ref="D72:F72"/>
    <mergeCell ref="H72:I72"/>
    <mergeCell ref="B73:C73"/>
    <mergeCell ref="D73:F73"/>
    <mergeCell ref="H73:I73"/>
    <mergeCell ref="B79:C79"/>
    <mergeCell ref="D79:F79"/>
    <mergeCell ref="B80:C80"/>
    <mergeCell ref="D80:F80"/>
    <mergeCell ref="B81:C81"/>
    <mergeCell ref="D81:F81"/>
    <mergeCell ref="B76:C76"/>
    <mergeCell ref="D76:F76"/>
    <mergeCell ref="B77:C77"/>
    <mergeCell ref="D77:F77"/>
    <mergeCell ref="B78:C78"/>
    <mergeCell ref="D78:F78"/>
    <mergeCell ref="B85:C85"/>
    <mergeCell ref="D85:F85"/>
    <mergeCell ref="B86:C86"/>
    <mergeCell ref="D86:F86"/>
    <mergeCell ref="B87:C87"/>
    <mergeCell ref="D87:F87"/>
    <mergeCell ref="B82:C82"/>
    <mergeCell ref="D82:F82"/>
    <mergeCell ref="B83:C83"/>
    <mergeCell ref="D83:F83"/>
    <mergeCell ref="B84:C84"/>
    <mergeCell ref="D84:F84"/>
    <mergeCell ref="B91:C91"/>
    <mergeCell ref="D91:F91"/>
    <mergeCell ref="B92:C92"/>
    <mergeCell ref="D92:F92"/>
    <mergeCell ref="B93:C93"/>
    <mergeCell ref="D93:F93"/>
    <mergeCell ref="B88:C88"/>
    <mergeCell ref="D88:F88"/>
    <mergeCell ref="B89:C89"/>
    <mergeCell ref="D89:F89"/>
    <mergeCell ref="B90:C90"/>
    <mergeCell ref="D90:F90"/>
    <mergeCell ref="B97:C97"/>
    <mergeCell ref="D97:F97"/>
    <mergeCell ref="B98:C98"/>
    <mergeCell ref="D98:F98"/>
    <mergeCell ref="B99:C99"/>
    <mergeCell ref="D99:F99"/>
    <mergeCell ref="B94:C94"/>
    <mergeCell ref="D94:F94"/>
    <mergeCell ref="B95:C95"/>
    <mergeCell ref="D95:F95"/>
    <mergeCell ref="B96:C96"/>
    <mergeCell ref="D96:F96"/>
    <mergeCell ref="B103:C103"/>
    <mergeCell ref="D103:F103"/>
    <mergeCell ref="B104:C104"/>
    <mergeCell ref="D104:F104"/>
    <mergeCell ref="B105:C105"/>
    <mergeCell ref="D105:F105"/>
    <mergeCell ref="B100:C100"/>
    <mergeCell ref="D100:F100"/>
    <mergeCell ref="B101:C101"/>
    <mergeCell ref="D101:F101"/>
    <mergeCell ref="B102:C102"/>
    <mergeCell ref="D102:F102"/>
    <mergeCell ref="B109:C109"/>
    <mergeCell ref="D109:F109"/>
    <mergeCell ref="B110:C110"/>
    <mergeCell ref="D110:F110"/>
    <mergeCell ref="B111:C111"/>
    <mergeCell ref="D111:F111"/>
    <mergeCell ref="B106:C106"/>
    <mergeCell ref="D106:F106"/>
    <mergeCell ref="B107:C107"/>
    <mergeCell ref="D107:F107"/>
    <mergeCell ref="B108:C108"/>
    <mergeCell ref="D108:F108"/>
    <mergeCell ref="B115:C115"/>
    <mergeCell ref="D115:F115"/>
    <mergeCell ref="B116:C116"/>
    <mergeCell ref="D116:F116"/>
    <mergeCell ref="B117:C117"/>
    <mergeCell ref="D117:F117"/>
    <mergeCell ref="B112:C112"/>
    <mergeCell ref="D112:F112"/>
    <mergeCell ref="B113:C113"/>
    <mergeCell ref="D113:F113"/>
    <mergeCell ref="B114:C114"/>
    <mergeCell ref="D114:F114"/>
    <mergeCell ref="B121:C121"/>
    <mergeCell ref="D121:F121"/>
    <mergeCell ref="B122:C122"/>
    <mergeCell ref="D122:F122"/>
    <mergeCell ref="B123:C123"/>
    <mergeCell ref="D123:F123"/>
    <mergeCell ref="B118:C118"/>
    <mergeCell ref="D118:F118"/>
    <mergeCell ref="B119:C119"/>
    <mergeCell ref="D119:F119"/>
    <mergeCell ref="B120:C120"/>
    <mergeCell ref="D120:F120"/>
    <mergeCell ref="B127:C127"/>
    <mergeCell ref="D127:F127"/>
    <mergeCell ref="B128:C128"/>
    <mergeCell ref="D128:F128"/>
    <mergeCell ref="B129:C129"/>
    <mergeCell ref="D129:F129"/>
    <mergeCell ref="B124:C124"/>
    <mergeCell ref="D124:F124"/>
    <mergeCell ref="B125:C125"/>
    <mergeCell ref="D125:F125"/>
    <mergeCell ref="B126:C126"/>
    <mergeCell ref="D126:F126"/>
    <mergeCell ref="B133:C133"/>
    <mergeCell ref="D133:F133"/>
    <mergeCell ref="B134:C134"/>
    <mergeCell ref="D134:F134"/>
    <mergeCell ref="B135:C135"/>
    <mergeCell ref="D135:F135"/>
    <mergeCell ref="B130:C130"/>
    <mergeCell ref="D130:F130"/>
    <mergeCell ref="B131:C131"/>
    <mergeCell ref="D131:F131"/>
    <mergeCell ref="B132:C132"/>
    <mergeCell ref="D132:F132"/>
    <mergeCell ref="B139:C139"/>
    <mergeCell ref="D139:F139"/>
    <mergeCell ref="B140:C140"/>
    <mergeCell ref="D140:F140"/>
    <mergeCell ref="B141:C141"/>
    <mergeCell ref="D141:F141"/>
    <mergeCell ref="B136:C136"/>
    <mergeCell ref="D136:F136"/>
    <mergeCell ref="B137:C137"/>
    <mergeCell ref="D137:F137"/>
    <mergeCell ref="B138:C138"/>
    <mergeCell ref="D138:F138"/>
    <mergeCell ref="B145:C145"/>
    <mergeCell ref="D145:F145"/>
    <mergeCell ref="B146:C146"/>
    <mergeCell ref="D146:F146"/>
    <mergeCell ref="B147:C147"/>
    <mergeCell ref="D147:F147"/>
    <mergeCell ref="B142:C142"/>
    <mergeCell ref="D142:F142"/>
    <mergeCell ref="B143:C143"/>
    <mergeCell ref="D143:F143"/>
    <mergeCell ref="B144:C144"/>
    <mergeCell ref="D144:F144"/>
    <mergeCell ref="B151:C151"/>
    <mergeCell ref="D151:F151"/>
    <mergeCell ref="B152:C152"/>
    <mergeCell ref="D152:F152"/>
    <mergeCell ref="B153:C153"/>
    <mergeCell ref="D153:F153"/>
    <mergeCell ref="B148:C148"/>
    <mergeCell ref="D148:F148"/>
    <mergeCell ref="B149:C149"/>
    <mergeCell ref="D149:F149"/>
    <mergeCell ref="B150:C150"/>
    <mergeCell ref="D150:F150"/>
    <mergeCell ref="B157:C157"/>
    <mergeCell ref="D157:F157"/>
    <mergeCell ref="B158:C158"/>
    <mergeCell ref="D158:F158"/>
    <mergeCell ref="B159:C159"/>
    <mergeCell ref="D159:F159"/>
    <mergeCell ref="B154:C154"/>
    <mergeCell ref="D154:F154"/>
    <mergeCell ref="B155:C155"/>
    <mergeCell ref="D155:F155"/>
    <mergeCell ref="B156:C156"/>
    <mergeCell ref="D156:F156"/>
    <mergeCell ref="B163:C163"/>
    <mergeCell ref="D163:F163"/>
    <mergeCell ref="B164:C164"/>
    <mergeCell ref="D164:F164"/>
    <mergeCell ref="B165:C165"/>
    <mergeCell ref="D165:F165"/>
    <mergeCell ref="B160:C160"/>
    <mergeCell ref="D160:F160"/>
    <mergeCell ref="B161:C161"/>
    <mergeCell ref="D161:F161"/>
    <mergeCell ref="B162:C162"/>
    <mergeCell ref="D162:F162"/>
    <mergeCell ref="B169:C169"/>
    <mergeCell ref="D169:F169"/>
    <mergeCell ref="B170:C170"/>
    <mergeCell ref="D170:F170"/>
    <mergeCell ref="B171:C171"/>
    <mergeCell ref="D171:F171"/>
    <mergeCell ref="B166:C166"/>
    <mergeCell ref="D166:F166"/>
    <mergeCell ref="B167:C167"/>
    <mergeCell ref="D167:F167"/>
    <mergeCell ref="B168:C168"/>
    <mergeCell ref="D168:F168"/>
    <mergeCell ref="B175:C175"/>
    <mergeCell ref="D175:F175"/>
    <mergeCell ref="B176:C176"/>
    <mergeCell ref="D176:F176"/>
    <mergeCell ref="B177:C177"/>
    <mergeCell ref="D177:F177"/>
    <mergeCell ref="B172:C172"/>
    <mergeCell ref="D172:F172"/>
    <mergeCell ref="B173:C173"/>
    <mergeCell ref="D173:F173"/>
    <mergeCell ref="B174:C174"/>
    <mergeCell ref="D174:F174"/>
    <mergeCell ref="B181:C181"/>
    <mergeCell ref="D181:F181"/>
    <mergeCell ref="B182:C182"/>
    <mergeCell ref="D182:F182"/>
    <mergeCell ref="B183:C183"/>
    <mergeCell ref="D183:F183"/>
    <mergeCell ref="B178:C178"/>
    <mergeCell ref="D178:F178"/>
    <mergeCell ref="B179:C179"/>
    <mergeCell ref="D179:F179"/>
    <mergeCell ref="B180:C180"/>
    <mergeCell ref="D180:F180"/>
    <mergeCell ref="B187:C187"/>
    <mergeCell ref="D187:F187"/>
    <mergeCell ref="B188:C188"/>
    <mergeCell ref="D188:F188"/>
    <mergeCell ref="B189:C189"/>
    <mergeCell ref="D189:F189"/>
    <mergeCell ref="B184:C184"/>
    <mergeCell ref="D184:F184"/>
    <mergeCell ref="B185:C185"/>
    <mergeCell ref="D185:F185"/>
    <mergeCell ref="B186:C186"/>
    <mergeCell ref="D186:F186"/>
    <mergeCell ref="B193:C193"/>
    <mergeCell ref="D193:F193"/>
    <mergeCell ref="B194:C194"/>
    <mergeCell ref="D194:F194"/>
    <mergeCell ref="B195:C195"/>
    <mergeCell ref="D195:F195"/>
    <mergeCell ref="B190:C190"/>
    <mergeCell ref="D190:F190"/>
    <mergeCell ref="B191:C191"/>
    <mergeCell ref="D191:F191"/>
    <mergeCell ref="B192:C192"/>
    <mergeCell ref="D192:F192"/>
    <mergeCell ref="B199:C199"/>
    <mergeCell ref="D199:F199"/>
    <mergeCell ref="B200:C200"/>
    <mergeCell ref="D200:F200"/>
    <mergeCell ref="B201:C201"/>
    <mergeCell ref="D201:F201"/>
    <mergeCell ref="B196:C196"/>
    <mergeCell ref="D196:F196"/>
    <mergeCell ref="B197:C197"/>
    <mergeCell ref="D197:F197"/>
    <mergeCell ref="B198:C198"/>
    <mergeCell ref="D198:F198"/>
    <mergeCell ref="B205:C205"/>
    <mergeCell ref="D205:F205"/>
    <mergeCell ref="B206:C206"/>
    <mergeCell ref="D206:F206"/>
    <mergeCell ref="B207:C207"/>
    <mergeCell ref="D207:F207"/>
    <mergeCell ref="B202:C202"/>
    <mergeCell ref="D202:F202"/>
    <mergeCell ref="B203:C203"/>
    <mergeCell ref="D203:F203"/>
    <mergeCell ref="B204:C204"/>
    <mergeCell ref="D204:F204"/>
    <mergeCell ref="B211:C211"/>
    <mergeCell ref="D211:F211"/>
    <mergeCell ref="B212:C212"/>
    <mergeCell ref="D212:F212"/>
    <mergeCell ref="B213:C213"/>
    <mergeCell ref="D213:F213"/>
    <mergeCell ref="B208:C208"/>
    <mergeCell ref="D208:F208"/>
    <mergeCell ref="B209:C209"/>
    <mergeCell ref="D209:F209"/>
    <mergeCell ref="B210:C210"/>
    <mergeCell ref="D210:F210"/>
    <mergeCell ref="B217:C217"/>
    <mergeCell ref="D217:F217"/>
    <mergeCell ref="B218:C218"/>
    <mergeCell ref="D218:F218"/>
    <mergeCell ref="B219:C219"/>
    <mergeCell ref="D219:F219"/>
    <mergeCell ref="B214:C214"/>
    <mergeCell ref="D214:F214"/>
    <mergeCell ref="B215:C215"/>
    <mergeCell ref="D215:F215"/>
    <mergeCell ref="B216:C216"/>
    <mergeCell ref="D216:F216"/>
    <mergeCell ref="B223:C223"/>
    <mergeCell ref="D223:F223"/>
    <mergeCell ref="B224:C224"/>
    <mergeCell ref="D224:F224"/>
    <mergeCell ref="B225:C225"/>
    <mergeCell ref="D225:F225"/>
    <mergeCell ref="B220:C220"/>
    <mergeCell ref="D220:F220"/>
    <mergeCell ref="B221:C221"/>
    <mergeCell ref="D221:F221"/>
    <mergeCell ref="B222:C222"/>
    <mergeCell ref="D222:F222"/>
    <mergeCell ref="B229:C229"/>
    <mergeCell ref="D229:F229"/>
    <mergeCell ref="B230:C230"/>
    <mergeCell ref="D230:F230"/>
    <mergeCell ref="B231:C231"/>
    <mergeCell ref="D231:F231"/>
    <mergeCell ref="B226:C226"/>
    <mergeCell ref="D226:F226"/>
    <mergeCell ref="B227:C227"/>
    <mergeCell ref="D227:F227"/>
    <mergeCell ref="B228:C228"/>
    <mergeCell ref="D228:F228"/>
    <mergeCell ref="B235:C235"/>
    <mergeCell ref="D235:F235"/>
    <mergeCell ref="B236:C236"/>
    <mergeCell ref="D236:F236"/>
    <mergeCell ref="B237:C237"/>
    <mergeCell ref="D237:F237"/>
    <mergeCell ref="B232:C232"/>
    <mergeCell ref="D232:F232"/>
    <mergeCell ref="B233:C233"/>
    <mergeCell ref="D233:F233"/>
    <mergeCell ref="B234:C234"/>
    <mergeCell ref="D234:F234"/>
    <mergeCell ref="B241:C241"/>
    <mergeCell ref="D241:F241"/>
    <mergeCell ref="B242:C242"/>
    <mergeCell ref="D242:F242"/>
    <mergeCell ref="B243:C243"/>
    <mergeCell ref="D243:F243"/>
    <mergeCell ref="B238:C238"/>
    <mergeCell ref="D238:F238"/>
    <mergeCell ref="B239:C239"/>
    <mergeCell ref="D239:F239"/>
    <mergeCell ref="B240:C240"/>
    <mergeCell ref="D240:F240"/>
    <mergeCell ref="B247:C247"/>
    <mergeCell ref="D247:F247"/>
    <mergeCell ref="B248:C248"/>
    <mergeCell ref="D248:F248"/>
    <mergeCell ref="B249:C249"/>
    <mergeCell ref="D249:F249"/>
    <mergeCell ref="B244:C244"/>
    <mergeCell ref="D244:F244"/>
    <mergeCell ref="B245:C245"/>
    <mergeCell ref="D245:F245"/>
    <mergeCell ref="B246:C246"/>
    <mergeCell ref="D246:F246"/>
    <mergeCell ref="B253:C253"/>
    <mergeCell ref="D253:F253"/>
    <mergeCell ref="B254:C254"/>
    <mergeCell ref="D254:F254"/>
    <mergeCell ref="B255:C255"/>
    <mergeCell ref="D255:F255"/>
    <mergeCell ref="B250:C250"/>
    <mergeCell ref="D250:F250"/>
    <mergeCell ref="B251:C251"/>
    <mergeCell ref="D251:F251"/>
    <mergeCell ref="B252:C252"/>
    <mergeCell ref="D252:F252"/>
    <mergeCell ref="B259:C259"/>
    <mergeCell ref="D259:F259"/>
    <mergeCell ref="B260:C260"/>
    <mergeCell ref="D260:F260"/>
    <mergeCell ref="B261:C261"/>
    <mergeCell ref="D261:F261"/>
    <mergeCell ref="B256:C256"/>
    <mergeCell ref="D256:F256"/>
    <mergeCell ref="B257:C257"/>
    <mergeCell ref="D257:F257"/>
    <mergeCell ref="B258:C258"/>
    <mergeCell ref="D258:F258"/>
    <mergeCell ref="B265:C265"/>
    <mergeCell ref="D265:F265"/>
    <mergeCell ref="B266:C266"/>
    <mergeCell ref="D266:F266"/>
    <mergeCell ref="B267:C267"/>
    <mergeCell ref="D267:F267"/>
    <mergeCell ref="B262:C262"/>
    <mergeCell ref="D262:F262"/>
    <mergeCell ref="B263:C263"/>
    <mergeCell ref="D263:F263"/>
    <mergeCell ref="B264:C264"/>
    <mergeCell ref="D264:F264"/>
    <mergeCell ref="B271:C271"/>
    <mergeCell ref="D271:F271"/>
    <mergeCell ref="B272:C272"/>
    <mergeCell ref="D272:F272"/>
    <mergeCell ref="B273:C273"/>
    <mergeCell ref="D273:F273"/>
    <mergeCell ref="B268:C268"/>
    <mergeCell ref="D268:F268"/>
    <mergeCell ref="B269:C269"/>
    <mergeCell ref="D269:F269"/>
    <mergeCell ref="B270:C270"/>
    <mergeCell ref="D270:F270"/>
    <mergeCell ref="B277:C277"/>
    <mergeCell ref="D277:F277"/>
    <mergeCell ref="B278:C278"/>
    <mergeCell ref="D278:F278"/>
    <mergeCell ref="B279:C279"/>
    <mergeCell ref="D279:F279"/>
    <mergeCell ref="B274:C274"/>
    <mergeCell ref="D274:F274"/>
    <mergeCell ref="B275:C275"/>
    <mergeCell ref="D275:F275"/>
    <mergeCell ref="B276:C276"/>
    <mergeCell ref="D276:F276"/>
    <mergeCell ref="B283:C283"/>
    <mergeCell ref="D283:F283"/>
    <mergeCell ref="B284:C284"/>
    <mergeCell ref="D284:F284"/>
    <mergeCell ref="B285:C285"/>
    <mergeCell ref="D285:F285"/>
    <mergeCell ref="B280:C280"/>
    <mergeCell ref="D280:F280"/>
    <mergeCell ref="B281:C281"/>
    <mergeCell ref="D281:F281"/>
    <mergeCell ref="B282:C282"/>
    <mergeCell ref="D282:F282"/>
    <mergeCell ref="B289:C289"/>
    <mergeCell ref="D289:F289"/>
    <mergeCell ref="B290:C290"/>
    <mergeCell ref="D290:F290"/>
    <mergeCell ref="B291:C291"/>
    <mergeCell ref="D291:F291"/>
    <mergeCell ref="B286:C286"/>
    <mergeCell ref="D286:F286"/>
    <mergeCell ref="B287:C287"/>
    <mergeCell ref="D287:F287"/>
    <mergeCell ref="B288:C288"/>
    <mergeCell ref="D288:F288"/>
    <mergeCell ref="B295:C295"/>
    <mergeCell ref="D295:F295"/>
    <mergeCell ref="B296:C296"/>
    <mergeCell ref="D296:F296"/>
    <mergeCell ref="B297:C297"/>
    <mergeCell ref="D297:F297"/>
    <mergeCell ref="B292:C292"/>
    <mergeCell ref="D292:F292"/>
    <mergeCell ref="B293:C293"/>
    <mergeCell ref="D293:F293"/>
    <mergeCell ref="B294:C294"/>
    <mergeCell ref="D294:F294"/>
    <mergeCell ref="B301:C301"/>
    <mergeCell ref="D301:F301"/>
    <mergeCell ref="B302:C302"/>
    <mergeCell ref="D302:F302"/>
    <mergeCell ref="B303:C303"/>
    <mergeCell ref="D303:F303"/>
    <mergeCell ref="B298:C298"/>
    <mergeCell ref="D298:F298"/>
    <mergeCell ref="B299:C299"/>
    <mergeCell ref="D299:F299"/>
    <mergeCell ref="B300:C300"/>
    <mergeCell ref="D300:F300"/>
    <mergeCell ref="B307:C307"/>
    <mergeCell ref="D307:F307"/>
    <mergeCell ref="B308:C308"/>
    <mergeCell ref="D308:F308"/>
    <mergeCell ref="B309:C309"/>
    <mergeCell ref="D309:F309"/>
    <mergeCell ref="B304:C304"/>
    <mergeCell ref="D304:F304"/>
    <mergeCell ref="B305:C305"/>
    <mergeCell ref="D305:F305"/>
    <mergeCell ref="B306:C306"/>
    <mergeCell ref="D306:F306"/>
    <mergeCell ref="B313:C313"/>
    <mergeCell ref="D313:F313"/>
    <mergeCell ref="B314:C314"/>
    <mergeCell ref="D314:F314"/>
    <mergeCell ref="B315:C315"/>
    <mergeCell ref="D315:F315"/>
    <mergeCell ref="B310:C310"/>
    <mergeCell ref="D310:F310"/>
    <mergeCell ref="B311:C311"/>
    <mergeCell ref="D311:F311"/>
    <mergeCell ref="B312:C312"/>
    <mergeCell ref="D312:F312"/>
    <mergeCell ref="B319:C319"/>
    <mergeCell ref="D319:F319"/>
    <mergeCell ref="B320:C320"/>
    <mergeCell ref="D320:F320"/>
    <mergeCell ref="B321:C321"/>
    <mergeCell ref="D321:F321"/>
    <mergeCell ref="B316:C316"/>
    <mergeCell ref="D316:F316"/>
    <mergeCell ref="B317:C317"/>
    <mergeCell ref="D317:F317"/>
    <mergeCell ref="B318:C318"/>
    <mergeCell ref="D318:F318"/>
    <mergeCell ref="B325:C325"/>
    <mergeCell ref="D325:F325"/>
    <mergeCell ref="B326:C326"/>
    <mergeCell ref="D326:F326"/>
    <mergeCell ref="B327:C327"/>
    <mergeCell ref="D327:F327"/>
    <mergeCell ref="B322:C322"/>
    <mergeCell ref="D322:F322"/>
    <mergeCell ref="B323:C323"/>
    <mergeCell ref="D323:F323"/>
    <mergeCell ref="B324:C324"/>
    <mergeCell ref="D324:F324"/>
    <mergeCell ref="B331:C331"/>
    <mergeCell ref="D331:F331"/>
    <mergeCell ref="B332:C332"/>
    <mergeCell ref="D332:F332"/>
    <mergeCell ref="B333:C333"/>
    <mergeCell ref="D333:F333"/>
    <mergeCell ref="B328:C328"/>
    <mergeCell ref="D328:F328"/>
    <mergeCell ref="B329:C329"/>
    <mergeCell ref="D329:F329"/>
    <mergeCell ref="B330:C330"/>
    <mergeCell ref="D330:F330"/>
    <mergeCell ref="B337:C337"/>
    <mergeCell ref="D337:F337"/>
    <mergeCell ref="B338:C338"/>
    <mergeCell ref="D338:F338"/>
    <mergeCell ref="B339:C339"/>
    <mergeCell ref="D339:F339"/>
    <mergeCell ref="B334:C334"/>
    <mergeCell ref="D334:F334"/>
    <mergeCell ref="B335:C335"/>
    <mergeCell ref="D335:F335"/>
    <mergeCell ref="B336:C336"/>
    <mergeCell ref="D336:F336"/>
    <mergeCell ref="B343:C343"/>
    <mergeCell ref="D343:F343"/>
    <mergeCell ref="B344:C344"/>
    <mergeCell ref="D344:F344"/>
    <mergeCell ref="B340:C340"/>
    <mergeCell ref="D340:F340"/>
    <mergeCell ref="B341:C341"/>
    <mergeCell ref="D341:F341"/>
    <mergeCell ref="B342:C342"/>
    <mergeCell ref="D342:F342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D9647-D37B-4126-ABEE-64F03838B886}">
  <dimension ref="A1:J259"/>
  <sheetViews>
    <sheetView view="pageLayout" topLeftCell="A235" zoomScale="80" zoomScaleNormal="100" zoomScalePageLayoutView="80" workbookViewId="0">
      <selection activeCell="J23" sqref="J23"/>
    </sheetView>
  </sheetViews>
  <sheetFormatPr defaultRowHeight="15.75" x14ac:dyDescent="0.25"/>
  <cols>
    <col min="1" max="1" width="5" style="1" bestFit="1" customWidth="1"/>
    <col min="2" max="2" width="16.28515625" style="1" customWidth="1"/>
    <col min="3" max="3" width="15" style="1" customWidth="1"/>
    <col min="4" max="4" width="8.140625" style="1" customWidth="1"/>
    <col min="5" max="5" width="6.42578125" style="1" customWidth="1"/>
    <col min="6" max="6" width="5.42578125" style="1" customWidth="1"/>
    <col min="7" max="7" width="18.7109375" style="1" customWidth="1"/>
    <col min="8" max="8" width="22.7109375" style="1" customWidth="1"/>
    <col min="9" max="9" width="11.140625" style="1" customWidth="1"/>
    <col min="10" max="10" width="13.28515625" style="1" customWidth="1"/>
    <col min="11" max="16384" width="9.140625" style="1"/>
  </cols>
  <sheetData>
    <row r="1" spans="1:10" ht="31.5" x14ac:dyDescent="0.25">
      <c r="A1" s="37"/>
      <c r="B1" s="435" t="s">
        <v>49</v>
      </c>
      <c r="C1" s="435"/>
      <c r="D1" s="436" t="s">
        <v>50</v>
      </c>
      <c r="E1" s="436"/>
      <c r="F1" s="436"/>
      <c r="G1" s="38" t="s">
        <v>51</v>
      </c>
      <c r="H1" s="38" t="s">
        <v>52</v>
      </c>
      <c r="I1" s="38" t="s">
        <v>21</v>
      </c>
      <c r="J1" s="38" t="s">
        <v>53</v>
      </c>
    </row>
    <row r="2" spans="1:10" x14ac:dyDescent="0.25">
      <c r="A2" s="3">
        <v>1</v>
      </c>
      <c r="B2" s="481"/>
      <c r="C2" s="481"/>
      <c r="D2" s="475"/>
      <c r="E2" s="475"/>
      <c r="F2" s="475"/>
      <c r="G2" s="151"/>
      <c r="H2" s="212" t="s">
        <v>54</v>
      </c>
      <c r="I2" s="42" t="s">
        <v>55</v>
      </c>
      <c r="J2" s="67"/>
    </row>
    <row r="3" spans="1:10" x14ac:dyDescent="0.25">
      <c r="A3" s="3">
        <v>2</v>
      </c>
      <c r="B3" s="253"/>
      <c r="C3" s="253"/>
      <c r="D3" s="253"/>
      <c r="E3" s="253"/>
      <c r="F3" s="253"/>
      <c r="G3" s="18"/>
      <c r="H3" s="212" t="s">
        <v>54</v>
      </c>
      <c r="I3" s="42" t="s">
        <v>55</v>
      </c>
      <c r="J3" s="67"/>
    </row>
    <row r="4" spans="1:10" x14ac:dyDescent="0.25">
      <c r="A4" s="3">
        <v>3</v>
      </c>
      <c r="B4" s="253"/>
      <c r="C4" s="253"/>
      <c r="D4" s="253"/>
      <c r="E4" s="253"/>
      <c r="F4" s="253"/>
      <c r="G4" s="18"/>
      <c r="H4" s="212" t="s">
        <v>54</v>
      </c>
      <c r="I4" s="42" t="s">
        <v>55</v>
      </c>
      <c r="J4" s="67"/>
    </row>
    <row r="5" spans="1:10" x14ac:dyDescent="0.25">
      <c r="A5" s="3">
        <v>4</v>
      </c>
      <c r="B5" s="253"/>
      <c r="C5" s="253"/>
      <c r="D5" s="253"/>
      <c r="E5" s="253"/>
      <c r="F5" s="253"/>
      <c r="G5" s="18"/>
      <c r="H5" s="212" t="s">
        <v>54</v>
      </c>
      <c r="I5" s="42" t="s">
        <v>55</v>
      </c>
      <c r="J5" s="67"/>
    </row>
    <row r="6" spans="1:10" x14ac:dyDescent="0.25">
      <c r="A6" s="3">
        <v>5</v>
      </c>
      <c r="B6" s="253"/>
      <c r="C6" s="253"/>
      <c r="D6" s="253"/>
      <c r="E6" s="253"/>
      <c r="F6" s="253"/>
      <c r="G6" s="18"/>
      <c r="H6" s="212" t="s">
        <v>54</v>
      </c>
      <c r="I6" s="42" t="s">
        <v>55</v>
      </c>
      <c r="J6" s="67"/>
    </row>
    <row r="7" spans="1:10" x14ac:dyDescent="0.25">
      <c r="A7" s="3">
        <v>6</v>
      </c>
      <c r="B7" s="253"/>
      <c r="C7" s="253"/>
      <c r="D7" s="253"/>
      <c r="E7" s="253"/>
      <c r="F7" s="253"/>
      <c r="G7" s="18"/>
      <c r="H7" s="212" t="s">
        <v>54</v>
      </c>
      <c r="I7" s="42" t="s">
        <v>55</v>
      </c>
      <c r="J7" s="67"/>
    </row>
    <row r="8" spans="1:10" x14ac:dyDescent="0.25">
      <c r="A8" s="3">
        <v>7</v>
      </c>
      <c r="B8" s="253"/>
      <c r="C8" s="253"/>
      <c r="D8" s="253"/>
      <c r="E8" s="253"/>
      <c r="F8" s="253"/>
      <c r="G8" s="18"/>
      <c r="H8" s="212" t="s">
        <v>54</v>
      </c>
      <c r="I8" s="42" t="s">
        <v>55</v>
      </c>
      <c r="J8" s="67"/>
    </row>
    <row r="9" spans="1:10" x14ac:dyDescent="0.25">
      <c r="A9" s="3">
        <v>8</v>
      </c>
      <c r="B9" s="253"/>
      <c r="C9" s="253"/>
      <c r="D9" s="253"/>
      <c r="E9" s="253"/>
      <c r="F9" s="253"/>
      <c r="G9" s="18"/>
      <c r="H9" s="212" t="s">
        <v>54</v>
      </c>
      <c r="I9" s="42" t="s">
        <v>55</v>
      </c>
      <c r="J9" s="67"/>
    </row>
    <row r="10" spans="1:10" x14ac:dyDescent="0.25">
      <c r="A10" s="3">
        <v>9</v>
      </c>
      <c r="B10" s="253"/>
      <c r="C10" s="253"/>
      <c r="D10" s="253"/>
      <c r="E10" s="253"/>
      <c r="F10" s="253"/>
      <c r="G10" s="18"/>
      <c r="H10" s="212" t="s">
        <v>54</v>
      </c>
      <c r="I10" s="42" t="s">
        <v>55</v>
      </c>
      <c r="J10" s="67"/>
    </row>
    <row r="11" spans="1:10" x14ac:dyDescent="0.25">
      <c r="A11" s="3">
        <v>10</v>
      </c>
      <c r="B11" s="253"/>
      <c r="C11" s="253"/>
      <c r="D11" s="253"/>
      <c r="E11" s="253"/>
      <c r="F11" s="253"/>
      <c r="G11" s="18"/>
      <c r="H11" s="212" t="s">
        <v>54</v>
      </c>
      <c r="I11" s="42" t="s">
        <v>55</v>
      </c>
      <c r="J11" s="67"/>
    </row>
    <row r="12" spans="1:10" x14ac:dyDescent="0.25">
      <c r="A12" s="3">
        <v>11</v>
      </c>
      <c r="B12" s="253"/>
      <c r="C12" s="253"/>
      <c r="D12" s="253"/>
      <c r="E12" s="253"/>
      <c r="F12" s="253"/>
      <c r="G12" s="18"/>
      <c r="H12" s="212" t="s">
        <v>54</v>
      </c>
      <c r="I12" s="42" t="s">
        <v>55</v>
      </c>
      <c r="J12" s="67"/>
    </row>
    <row r="13" spans="1:10" x14ac:dyDescent="0.25">
      <c r="A13" s="3">
        <v>12</v>
      </c>
      <c r="B13" s="253"/>
      <c r="C13" s="253"/>
      <c r="D13" s="253"/>
      <c r="E13" s="253"/>
      <c r="F13" s="253"/>
      <c r="G13" s="18"/>
      <c r="H13" s="212" t="s">
        <v>54</v>
      </c>
      <c r="I13" s="42" t="s">
        <v>55</v>
      </c>
      <c r="J13" s="67"/>
    </row>
    <row r="14" spans="1:10" x14ac:dyDescent="0.25">
      <c r="A14" s="3">
        <v>13</v>
      </c>
      <c r="B14" s="294"/>
      <c r="C14" s="294"/>
      <c r="D14" s="253"/>
      <c r="E14" s="253"/>
      <c r="F14" s="253"/>
      <c r="G14" s="18"/>
      <c r="H14" s="212" t="s">
        <v>54</v>
      </c>
      <c r="I14" s="42" t="s">
        <v>55</v>
      </c>
      <c r="J14" s="67"/>
    </row>
    <row r="15" spans="1:10" x14ac:dyDescent="0.25">
      <c r="A15" s="3">
        <v>14</v>
      </c>
      <c r="B15" s="253"/>
      <c r="C15" s="253"/>
      <c r="D15" s="253"/>
      <c r="E15" s="253"/>
      <c r="F15" s="253"/>
      <c r="G15" s="18"/>
      <c r="H15" s="212" t="s">
        <v>54</v>
      </c>
      <c r="I15" s="42" t="s">
        <v>55</v>
      </c>
      <c r="J15" s="67"/>
    </row>
    <row r="16" spans="1:10" x14ac:dyDescent="0.25">
      <c r="A16" s="3">
        <v>15</v>
      </c>
      <c r="B16" s="398"/>
      <c r="C16" s="398"/>
      <c r="D16" s="398"/>
      <c r="E16" s="398"/>
      <c r="F16" s="398"/>
      <c r="G16" s="70"/>
      <c r="H16" s="212" t="s">
        <v>54</v>
      </c>
      <c r="I16" s="42" t="s">
        <v>55</v>
      </c>
      <c r="J16" s="71"/>
    </row>
    <row r="17" spans="1:10" x14ac:dyDescent="0.25">
      <c r="A17" s="3">
        <v>16</v>
      </c>
      <c r="B17" s="269"/>
      <c r="C17" s="271"/>
      <c r="D17" s="269"/>
      <c r="E17" s="270"/>
      <c r="F17" s="271"/>
      <c r="G17" s="5"/>
      <c r="H17" s="212" t="s">
        <v>54</v>
      </c>
      <c r="I17" s="42" t="s">
        <v>55</v>
      </c>
      <c r="J17" s="67"/>
    </row>
    <row r="18" spans="1:10" x14ac:dyDescent="0.25">
      <c r="A18" s="3">
        <v>17</v>
      </c>
      <c r="B18" s="481"/>
      <c r="C18" s="481"/>
      <c r="D18" s="475"/>
      <c r="E18" s="475"/>
      <c r="F18" s="475"/>
      <c r="G18" s="151"/>
      <c r="H18" s="212" t="s">
        <v>54</v>
      </c>
      <c r="I18" s="42" t="s">
        <v>55</v>
      </c>
      <c r="J18" s="67"/>
    </row>
    <row r="19" spans="1:10" x14ac:dyDescent="0.25">
      <c r="A19" s="3">
        <v>18</v>
      </c>
      <c r="B19" s="398"/>
      <c r="C19" s="398"/>
      <c r="D19" s="398"/>
      <c r="E19" s="398"/>
      <c r="F19" s="398"/>
      <c r="G19" s="70"/>
      <c r="H19" s="212" t="s">
        <v>54</v>
      </c>
      <c r="I19" s="42" t="s">
        <v>55</v>
      </c>
      <c r="J19" s="71"/>
    </row>
    <row r="20" spans="1:10" x14ac:dyDescent="0.25">
      <c r="A20" s="3">
        <v>19</v>
      </c>
      <c r="B20" s="484"/>
      <c r="C20" s="484"/>
      <c r="D20" s="484"/>
      <c r="E20" s="484"/>
      <c r="F20" s="484"/>
      <c r="G20" s="182"/>
      <c r="H20" s="213" t="s">
        <v>54</v>
      </c>
      <c r="I20" s="42" t="s">
        <v>55</v>
      </c>
      <c r="J20" s="63"/>
    </row>
    <row r="21" spans="1:10" x14ac:dyDescent="0.25">
      <c r="A21" s="3">
        <v>20</v>
      </c>
      <c r="B21" s="253"/>
      <c r="C21" s="253"/>
      <c r="D21" s="253"/>
      <c r="E21" s="253"/>
      <c r="F21" s="253"/>
      <c r="G21" s="18"/>
      <c r="H21" s="213" t="s">
        <v>54</v>
      </c>
      <c r="I21" s="42" t="s">
        <v>55</v>
      </c>
      <c r="J21" s="67"/>
    </row>
    <row r="22" spans="1:10" x14ac:dyDescent="0.25">
      <c r="A22" s="3">
        <v>21</v>
      </c>
      <c r="B22" s="253"/>
      <c r="C22" s="253"/>
      <c r="D22" s="253"/>
      <c r="E22" s="253"/>
      <c r="F22" s="253"/>
      <c r="G22" s="18"/>
      <c r="H22" s="213" t="s">
        <v>54</v>
      </c>
      <c r="I22" s="42" t="s">
        <v>55</v>
      </c>
      <c r="J22" s="67"/>
    </row>
    <row r="23" spans="1:10" x14ac:dyDescent="0.25">
      <c r="A23" s="3">
        <v>22</v>
      </c>
      <c r="B23" s="253"/>
      <c r="C23" s="253"/>
      <c r="D23" s="253"/>
      <c r="E23" s="253"/>
      <c r="F23" s="253"/>
      <c r="G23" s="18"/>
      <c r="H23" s="213" t="s">
        <v>54</v>
      </c>
      <c r="I23" s="42" t="s">
        <v>55</v>
      </c>
      <c r="J23" s="67"/>
    </row>
    <row r="24" spans="1:10" x14ac:dyDescent="0.25">
      <c r="A24" s="3">
        <v>23</v>
      </c>
      <c r="B24" s="253"/>
      <c r="C24" s="253"/>
      <c r="D24" s="253"/>
      <c r="E24" s="253"/>
      <c r="F24" s="253"/>
      <c r="G24" s="18"/>
      <c r="H24" s="213" t="s">
        <v>54</v>
      </c>
      <c r="I24" s="42" t="s">
        <v>55</v>
      </c>
      <c r="J24" s="67"/>
    </row>
    <row r="25" spans="1:10" x14ac:dyDescent="0.25">
      <c r="A25" s="3">
        <v>24</v>
      </c>
      <c r="B25" s="483"/>
      <c r="C25" s="483"/>
      <c r="D25" s="483"/>
      <c r="E25" s="483"/>
      <c r="F25" s="483"/>
      <c r="G25" s="183"/>
      <c r="H25" s="213" t="s">
        <v>54</v>
      </c>
      <c r="I25" s="42" t="s">
        <v>55</v>
      </c>
      <c r="J25" s="67"/>
    </row>
    <row r="26" spans="1:10" x14ac:dyDescent="0.25">
      <c r="A26" s="3">
        <v>25</v>
      </c>
      <c r="B26" s="483"/>
      <c r="C26" s="483"/>
      <c r="D26" s="483"/>
      <c r="E26" s="483"/>
      <c r="F26" s="483"/>
      <c r="G26" s="183"/>
      <c r="H26" s="213" t="s">
        <v>54</v>
      </c>
      <c r="I26" s="42" t="s">
        <v>55</v>
      </c>
      <c r="J26" s="67"/>
    </row>
    <row r="27" spans="1:10" x14ac:dyDescent="0.25">
      <c r="A27" s="3">
        <v>26</v>
      </c>
      <c r="B27" s="253"/>
      <c r="C27" s="253"/>
      <c r="D27" s="253"/>
      <c r="E27" s="253"/>
      <c r="F27" s="253"/>
      <c r="G27" s="18"/>
      <c r="H27" s="213" t="s">
        <v>54</v>
      </c>
      <c r="I27" s="42" t="s">
        <v>55</v>
      </c>
      <c r="J27" s="67"/>
    </row>
    <row r="28" spans="1:10" x14ac:dyDescent="0.25">
      <c r="A28" s="3">
        <v>27</v>
      </c>
      <c r="B28" s="482"/>
      <c r="C28" s="482"/>
      <c r="D28" s="398"/>
      <c r="E28" s="398"/>
      <c r="F28" s="398"/>
      <c r="G28" s="70"/>
      <c r="H28" s="213" t="s">
        <v>54</v>
      </c>
      <c r="I28" s="42" t="s">
        <v>55</v>
      </c>
      <c r="J28" s="71"/>
    </row>
    <row r="29" spans="1:10" x14ac:dyDescent="0.25">
      <c r="A29" s="3">
        <v>28</v>
      </c>
      <c r="B29" s="398"/>
      <c r="C29" s="398"/>
      <c r="D29" s="398"/>
      <c r="E29" s="398"/>
      <c r="F29" s="398"/>
      <c r="G29" s="70"/>
      <c r="H29" s="213" t="s">
        <v>54</v>
      </c>
      <c r="I29" s="42" t="s">
        <v>55</v>
      </c>
      <c r="J29" s="71"/>
    </row>
    <row r="30" spans="1:10" x14ac:dyDescent="0.25">
      <c r="A30" s="3">
        <v>29</v>
      </c>
      <c r="B30" s="253"/>
      <c r="C30" s="253"/>
      <c r="D30" s="253"/>
      <c r="E30" s="253"/>
      <c r="F30" s="253"/>
      <c r="G30" s="18"/>
      <c r="H30" s="213" t="s">
        <v>54</v>
      </c>
      <c r="I30" s="42" t="s">
        <v>55</v>
      </c>
      <c r="J30" s="67"/>
    </row>
    <row r="31" spans="1:10" x14ac:dyDescent="0.25">
      <c r="A31" s="3">
        <v>30</v>
      </c>
      <c r="B31" s="400"/>
      <c r="C31" s="401"/>
      <c r="D31" s="400"/>
      <c r="E31" s="402"/>
      <c r="F31" s="401"/>
      <c r="G31" s="72"/>
      <c r="H31" s="213" t="s">
        <v>54</v>
      </c>
      <c r="I31" s="42" t="s">
        <v>55</v>
      </c>
      <c r="J31" s="184"/>
    </row>
    <row r="32" spans="1:10" x14ac:dyDescent="0.25">
      <c r="A32" s="3">
        <v>31</v>
      </c>
      <c r="B32" s="269"/>
      <c r="C32" s="271"/>
      <c r="D32" s="269"/>
      <c r="E32" s="270"/>
      <c r="F32" s="271"/>
      <c r="G32" s="5"/>
      <c r="H32" s="213" t="s">
        <v>54</v>
      </c>
      <c r="I32" s="42" t="s">
        <v>55</v>
      </c>
      <c r="J32" s="185"/>
    </row>
    <row r="33" spans="1:10" x14ac:dyDescent="0.25">
      <c r="A33" s="3">
        <v>32</v>
      </c>
      <c r="B33" s="269"/>
      <c r="C33" s="271"/>
      <c r="D33" s="269"/>
      <c r="E33" s="270"/>
      <c r="F33" s="271"/>
      <c r="G33" s="5"/>
      <c r="H33" s="213" t="s">
        <v>54</v>
      </c>
      <c r="I33" s="42" t="s">
        <v>55</v>
      </c>
      <c r="J33" s="185"/>
    </row>
    <row r="34" spans="1:10" x14ac:dyDescent="0.25">
      <c r="A34" s="3">
        <v>33</v>
      </c>
      <c r="B34" s="269"/>
      <c r="C34" s="271"/>
      <c r="D34" s="269"/>
      <c r="E34" s="270"/>
      <c r="F34" s="271"/>
      <c r="G34" s="5"/>
      <c r="H34" s="213" t="s">
        <v>54</v>
      </c>
      <c r="I34" s="42" t="s">
        <v>55</v>
      </c>
      <c r="J34" s="185"/>
    </row>
    <row r="35" spans="1:10" x14ac:dyDescent="0.25">
      <c r="A35" s="3">
        <v>34</v>
      </c>
      <c r="B35" s="269"/>
      <c r="C35" s="271"/>
      <c r="D35" s="269"/>
      <c r="E35" s="270"/>
      <c r="F35" s="271"/>
      <c r="G35" s="5"/>
      <c r="H35" s="213" t="s">
        <v>54</v>
      </c>
      <c r="I35" s="42" t="s">
        <v>55</v>
      </c>
      <c r="J35" s="185"/>
    </row>
    <row r="36" spans="1:10" x14ac:dyDescent="0.25">
      <c r="A36" s="3">
        <v>35</v>
      </c>
      <c r="B36" s="269"/>
      <c r="C36" s="271"/>
      <c r="D36" s="269"/>
      <c r="E36" s="270"/>
      <c r="F36" s="271"/>
      <c r="G36" s="5"/>
      <c r="H36" s="213" t="s">
        <v>54</v>
      </c>
      <c r="I36" s="42" t="s">
        <v>55</v>
      </c>
      <c r="J36" s="185"/>
    </row>
    <row r="37" spans="1:10" x14ac:dyDescent="0.25">
      <c r="A37" s="3">
        <v>36</v>
      </c>
      <c r="B37" s="269"/>
      <c r="C37" s="271"/>
      <c r="D37" s="269"/>
      <c r="E37" s="270"/>
      <c r="F37" s="271"/>
      <c r="G37" s="5"/>
      <c r="H37" s="213" t="s">
        <v>54</v>
      </c>
      <c r="I37" s="42" t="s">
        <v>55</v>
      </c>
      <c r="J37" s="185"/>
    </row>
    <row r="38" spans="1:10" ht="16.5" thickBot="1" x14ac:dyDescent="0.3">
      <c r="A38" s="3">
        <v>37</v>
      </c>
      <c r="B38" s="481"/>
      <c r="C38" s="481"/>
      <c r="D38" s="475"/>
      <c r="E38" s="475"/>
      <c r="F38" s="475"/>
      <c r="G38" s="151"/>
      <c r="H38" s="214" t="s">
        <v>54</v>
      </c>
      <c r="I38" s="186" t="s">
        <v>55</v>
      </c>
      <c r="J38" s="185"/>
    </row>
    <row r="39" spans="1:10" x14ac:dyDescent="0.25">
      <c r="A39" s="3">
        <v>38</v>
      </c>
      <c r="B39" s="253"/>
      <c r="C39" s="253"/>
      <c r="D39" s="253"/>
      <c r="E39" s="253"/>
      <c r="F39" s="253"/>
      <c r="G39" s="18"/>
      <c r="H39" s="213" t="s">
        <v>80</v>
      </c>
      <c r="I39" s="42" t="s">
        <v>55</v>
      </c>
      <c r="J39" s="185"/>
    </row>
    <row r="40" spans="1:10" x14ac:dyDescent="0.25">
      <c r="A40" s="3">
        <v>39</v>
      </c>
      <c r="B40" s="253"/>
      <c r="C40" s="253"/>
      <c r="D40" s="253"/>
      <c r="E40" s="253"/>
      <c r="F40" s="253"/>
      <c r="G40" s="18"/>
      <c r="H40" s="213" t="s">
        <v>80</v>
      </c>
      <c r="I40" s="42" t="s">
        <v>55</v>
      </c>
      <c r="J40" s="185"/>
    </row>
    <row r="41" spans="1:10" x14ac:dyDescent="0.25">
      <c r="A41" s="3">
        <v>40</v>
      </c>
      <c r="B41" s="253"/>
      <c r="C41" s="253"/>
      <c r="D41" s="253"/>
      <c r="E41" s="253"/>
      <c r="F41" s="253"/>
      <c r="G41" s="18"/>
      <c r="H41" s="213" t="s">
        <v>80</v>
      </c>
      <c r="I41" s="42" t="s">
        <v>55</v>
      </c>
      <c r="J41" s="185"/>
    </row>
    <row r="42" spans="1:10" x14ac:dyDescent="0.25">
      <c r="A42" s="3">
        <v>41</v>
      </c>
      <c r="B42" s="253"/>
      <c r="C42" s="253"/>
      <c r="D42" s="253"/>
      <c r="E42" s="253"/>
      <c r="F42" s="253"/>
      <c r="G42" s="18"/>
      <c r="H42" s="213" t="s">
        <v>80</v>
      </c>
      <c r="I42" s="42" t="s">
        <v>55</v>
      </c>
      <c r="J42" s="185"/>
    </row>
    <row r="43" spans="1:10" x14ac:dyDescent="0.25">
      <c r="A43" s="3">
        <v>42</v>
      </c>
      <c r="B43" s="253"/>
      <c r="C43" s="253"/>
      <c r="D43" s="253"/>
      <c r="E43" s="253"/>
      <c r="F43" s="253"/>
      <c r="G43" s="18"/>
      <c r="H43" s="213" t="s">
        <v>80</v>
      </c>
      <c r="I43" s="42" t="s">
        <v>55</v>
      </c>
      <c r="J43" s="185"/>
    </row>
    <row r="44" spans="1:10" x14ac:dyDescent="0.25">
      <c r="A44" s="3">
        <v>43</v>
      </c>
      <c r="B44" s="253"/>
      <c r="C44" s="253"/>
      <c r="D44" s="253"/>
      <c r="E44" s="253"/>
      <c r="F44" s="253"/>
      <c r="G44" s="18"/>
      <c r="H44" s="213" t="s">
        <v>80</v>
      </c>
      <c r="I44" s="42" t="s">
        <v>55</v>
      </c>
      <c r="J44" s="185"/>
    </row>
    <row r="45" spans="1:10" x14ac:dyDescent="0.25">
      <c r="A45" s="3">
        <v>44</v>
      </c>
      <c r="B45" s="253"/>
      <c r="C45" s="253"/>
      <c r="D45" s="253"/>
      <c r="E45" s="253"/>
      <c r="F45" s="253"/>
      <c r="G45" s="18"/>
      <c r="H45" s="213" t="s">
        <v>80</v>
      </c>
      <c r="I45" s="42" t="s">
        <v>55</v>
      </c>
      <c r="J45" s="185"/>
    </row>
    <row r="46" spans="1:10" x14ac:dyDescent="0.25">
      <c r="A46" s="3">
        <v>45</v>
      </c>
      <c r="B46" s="398"/>
      <c r="C46" s="398"/>
      <c r="D46" s="398"/>
      <c r="E46" s="398"/>
      <c r="F46" s="398"/>
      <c r="G46" s="70"/>
      <c r="H46" s="213" t="s">
        <v>80</v>
      </c>
      <c r="I46" s="42" t="s">
        <v>55</v>
      </c>
      <c r="J46" s="187"/>
    </row>
    <row r="47" spans="1:10" x14ac:dyDescent="0.25">
      <c r="A47" s="3">
        <v>46</v>
      </c>
      <c r="B47" s="253"/>
      <c r="C47" s="253"/>
      <c r="D47" s="253"/>
      <c r="E47" s="253"/>
      <c r="F47" s="253"/>
      <c r="G47" s="18"/>
      <c r="H47" s="213" t="s">
        <v>80</v>
      </c>
      <c r="I47" s="42" t="s">
        <v>55</v>
      </c>
      <c r="J47" s="185"/>
    </row>
    <row r="48" spans="1:10" x14ac:dyDescent="0.25">
      <c r="A48" s="3">
        <v>47</v>
      </c>
      <c r="B48" s="253"/>
      <c r="C48" s="253"/>
      <c r="D48" s="253"/>
      <c r="E48" s="253"/>
      <c r="F48" s="253"/>
      <c r="G48" s="18"/>
      <c r="H48" s="213" t="s">
        <v>80</v>
      </c>
      <c r="I48" s="42" t="s">
        <v>55</v>
      </c>
      <c r="J48" s="185"/>
    </row>
    <row r="49" spans="1:10" ht="16.5" thickBot="1" x14ac:dyDescent="0.3">
      <c r="A49" s="3">
        <v>48</v>
      </c>
      <c r="B49" s="480"/>
      <c r="C49" s="480"/>
      <c r="D49" s="480"/>
      <c r="E49" s="480"/>
      <c r="F49" s="480"/>
      <c r="G49" s="188"/>
      <c r="H49" s="215" t="s">
        <v>80</v>
      </c>
      <c r="I49" s="57" t="s">
        <v>55</v>
      </c>
      <c r="J49" s="189"/>
    </row>
    <row r="50" spans="1:10" ht="16.5" thickTop="1" x14ac:dyDescent="0.25">
      <c r="A50" s="3">
        <v>49</v>
      </c>
      <c r="B50" s="416"/>
      <c r="C50" s="417"/>
      <c r="D50" s="418"/>
      <c r="E50" s="418"/>
      <c r="F50" s="418"/>
      <c r="G50" s="60"/>
      <c r="H50" s="216" t="s">
        <v>56</v>
      </c>
      <c r="I50" s="62" t="s">
        <v>57</v>
      </c>
      <c r="J50" s="63"/>
    </row>
    <row r="51" spans="1:10" x14ac:dyDescent="0.25">
      <c r="A51" s="3">
        <v>50</v>
      </c>
      <c r="B51" s="290"/>
      <c r="C51" s="291"/>
      <c r="D51" s="419"/>
      <c r="E51" s="420"/>
      <c r="F51" s="420"/>
      <c r="G51" s="64"/>
      <c r="H51" s="211" t="s">
        <v>56</v>
      </c>
      <c r="I51" s="66" t="s">
        <v>57</v>
      </c>
      <c r="J51" s="67"/>
    </row>
    <row r="52" spans="1:10" x14ac:dyDescent="0.25">
      <c r="A52" s="3">
        <v>51</v>
      </c>
      <c r="B52" s="269"/>
      <c r="C52" s="271"/>
      <c r="D52" s="253"/>
      <c r="E52" s="253"/>
      <c r="F52" s="253"/>
      <c r="G52" s="68"/>
      <c r="H52" s="198" t="s">
        <v>56</v>
      </c>
      <c r="I52" s="66" t="s">
        <v>57</v>
      </c>
      <c r="J52" s="67"/>
    </row>
    <row r="53" spans="1:10" x14ac:dyDescent="0.25">
      <c r="A53" s="3">
        <v>52</v>
      </c>
      <c r="B53" s="396"/>
      <c r="C53" s="397"/>
      <c r="D53" s="398"/>
      <c r="E53" s="398"/>
      <c r="F53" s="398"/>
      <c r="G53" s="68"/>
      <c r="H53" s="198" t="s">
        <v>56</v>
      </c>
      <c r="I53" s="66" t="s">
        <v>57</v>
      </c>
      <c r="J53" s="71"/>
    </row>
    <row r="54" spans="1:10" x14ac:dyDescent="0.25">
      <c r="A54" s="3">
        <v>53</v>
      </c>
      <c r="B54" s="396"/>
      <c r="C54" s="397"/>
      <c r="D54" s="412"/>
      <c r="E54" s="412"/>
      <c r="F54" s="397"/>
      <c r="G54" s="68"/>
      <c r="H54" s="198" t="s">
        <v>56</v>
      </c>
      <c r="I54" s="66" t="s">
        <v>57</v>
      </c>
      <c r="J54" s="71"/>
    </row>
    <row r="55" spans="1:10" x14ac:dyDescent="0.25">
      <c r="A55" s="3">
        <v>54</v>
      </c>
      <c r="B55" s="269"/>
      <c r="C55" s="271"/>
      <c r="D55" s="269"/>
      <c r="E55" s="270"/>
      <c r="F55" s="271"/>
      <c r="G55" s="68"/>
      <c r="H55" s="198" t="s">
        <v>56</v>
      </c>
      <c r="I55" s="66" t="s">
        <v>57</v>
      </c>
      <c r="J55" s="67"/>
    </row>
    <row r="56" spans="1:10" x14ac:dyDescent="0.25">
      <c r="A56" s="3">
        <v>55</v>
      </c>
      <c r="B56" s="269"/>
      <c r="C56" s="271"/>
      <c r="D56" s="269"/>
      <c r="E56" s="270"/>
      <c r="F56" s="271"/>
      <c r="G56" s="68"/>
      <c r="H56" s="198" t="s">
        <v>56</v>
      </c>
      <c r="I56" s="66" t="s">
        <v>57</v>
      </c>
      <c r="J56" s="67"/>
    </row>
    <row r="57" spans="1:10" x14ac:dyDescent="0.25">
      <c r="A57" s="3">
        <v>56</v>
      </c>
      <c r="B57" s="400"/>
      <c r="C57" s="401"/>
      <c r="D57" s="400"/>
      <c r="E57" s="402"/>
      <c r="F57" s="401"/>
      <c r="G57" s="68"/>
      <c r="H57" s="198" t="s">
        <v>58</v>
      </c>
      <c r="I57" s="66" t="s">
        <v>57</v>
      </c>
      <c r="J57" s="63"/>
    </row>
    <row r="58" spans="1:10" x14ac:dyDescent="0.25">
      <c r="A58" s="3">
        <v>57</v>
      </c>
      <c r="B58" s="269"/>
      <c r="C58" s="271"/>
      <c r="D58" s="269"/>
      <c r="E58" s="270"/>
      <c r="F58" s="271"/>
      <c r="G58" s="68"/>
      <c r="H58" s="198" t="s">
        <v>58</v>
      </c>
      <c r="I58" s="66" t="s">
        <v>57</v>
      </c>
      <c r="J58" s="67"/>
    </row>
    <row r="59" spans="1:10" x14ac:dyDescent="0.25">
      <c r="A59" s="3">
        <v>58</v>
      </c>
      <c r="B59" s="396"/>
      <c r="C59" s="397"/>
      <c r="D59" s="396"/>
      <c r="E59" s="412"/>
      <c r="F59" s="397"/>
      <c r="G59" s="68"/>
      <c r="H59" s="198" t="s">
        <v>58</v>
      </c>
      <c r="I59" s="66" t="s">
        <v>57</v>
      </c>
      <c r="J59" s="71"/>
    </row>
    <row r="60" spans="1:10" x14ac:dyDescent="0.25">
      <c r="A60" s="3">
        <v>59</v>
      </c>
      <c r="B60" s="269"/>
      <c r="C60" s="271"/>
      <c r="D60" s="269"/>
      <c r="E60" s="270"/>
      <c r="F60" s="271"/>
      <c r="G60" s="68"/>
      <c r="H60" s="198" t="s">
        <v>56</v>
      </c>
      <c r="I60" s="66" t="s">
        <v>57</v>
      </c>
      <c r="J60" s="67"/>
    </row>
    <row r="61" spans="1:10" x14ac:dyDescent="0.25">
      <c r="A61" s="3">
        <v>60</v>
      </c>
      <c r="B61" s="400"/>
      <c r="C61" s="402"/>
      <c r="D61" s="400"/>
      <c r="E61" s="402"/>
      <c r="F61" s="401"/>
      <c r="G61" s="68"/>
      <c r="H61" s="198" t="s">
        <v>56</v>
      </c>
      <c r="I61" s="66" t="s">
        <v>57</v>
      </c>
      <c r="J61" s="63"/>
    </row>
    <row r="62" spans="1:10" x14ac:dyDescent="0.25">
      <c r="A62" s="3">
        <v>61</v>
      </c>
      <c r="B62" s="410"/>
      <c r="C62" s="411"/>
      <c r="D62" s="400"/>
      <c r="E62" s="402"/>
      <c r="F62" s="401"/>
      <c r="G62" s="68"/>
      <c r="H62" s="198" t="s">
        <v>56</v>
      </c>
      <c r="I62" s="66" t="s">
        <v>57</v>
      </c>
      <c r="J62" s="63"/>
    </row>
    <row r="63" spans="1:10" x14ac:dyDescent="0.25">
      <c r="A63" s="3">
        <v>62</v>
      </c>
      <c r="B63" s="269"/>
      <c r="C63" s="271"/>
      <c r="D63" s="269"/>
      <c r="E63" s="270"/>
      <c r="F63" s="271"/>
      <c r="G63" s="68"/>
      <c r="H63" s="198" t="s">
        <v>58</v>
      </c>
      <c r="I63" s="66" t="s">
        <v>57</v>
      </c>
      <c r="J63" s="67"/>
    </row>
    <row r="64" spans="1:10" x14ac:dyDescent="0.25">
      <c r="A64" s="3">
        <v>63</v>
      </c>
      <c r="B64" s="269"/>
      <c r="C64" s="271"/>
      <c r="D64" s="269"/>
      <c r="E64" s="270"/>
      <c r="F64" s="271"/>
      <c r="G64" s="68"/>
      <c r="H64" s="198" t="s">
        <v>56</v>
      </c>
      <c r="I64" s="66" t="s">
        <v>57</v>
      </c>
      <c r="J64" s="67"/>
    </row>
    <row r="65" spans="1:10" x14ac:dyDescent="0.25">
      <c r="A65" s="3">
        <v>64</v>
      </c>
      <c r="B65" s="269"/>
      <c r="C65" s="271"/>
      <c r="D65" s="269"/>
      <c r="E65" s="270"/>
      <c r="F65" s="271"/>
      <c r="G65" s="68"/>
      <c r="H65" s="198" t="s">
        <v>58</v>
      </c>
      <c r="I65" s="66" t="s">
        <v>57</v>
      </c>
      <c r="J65" s="67"/>
    </row>
    <row r="66" spans="1:10" x14ac:dyDescent="0.25">
      <c r="A66" s="3">
        <v>65</v>
      </c>
      <c r="B66" s="408"/>
      <c r="C66" s="409"/>
      <c r="D66" s="269"/>
      <c r="E66" s="270"/>
      <c r="F66" s="271"/>
      <c r="G66" s="68"/>
      <c r="H66" s="198" t="s">
        <v>56</v>
      </c>
      <c r="I66" s="66" t="s">
        <v>57</v>
      </c>
      <c r="J66" s="67"/>
    </row>
    <row r="67" spans="1:10" x14ac:dyDescent="0.25">
      <c r="A67" s="3">
        <v>66</v>
      </c>
      <c r="B67" s="269"/>
      <c r="C67" s="271"/>
      <c r="D67" s="269"/>
      <c r="E67" s="270"/>
      <c r="F67" s="271"/>
      <c r="G67" s="68"/>
      <c r="H67" s="198" t="s">
        <v>56</v>
      </c>
      <c r="I67" s="66" t="s">
        <v>57</v>
      </c>
      <c r="J67" s="67"/>
    </row>
    <row r="68" spans="1:10" x14ac:dyDescent="0.25">
      <c r="A68" s="3">
        <v>67</v>
      </c>
      <c r="B68" s="400"/>
      <c r="C68" s="401"/>
      <c r="D68" s="400"/>
      <c r="E68" s="402"/>
      <c r="F68" s="401"/>
      <c r="G68" s="68"/>
      <c r="H68" s="198" t="s">
        <v>56</v>
      </c>
      <c r="I68" s="66" t="s">
        <v>57</v>
      </c>
      <c r="J68" s="63"/>
    </row>
    <row r="69" spans="1:10" x14ac:dyDescent="0.25">
      <c r="A69" s="3">
        <v>68</v>
      </c>
      <c r="B69" s="403"/>
      <c r="C69" s="404"/>
      <c r="D69" s="405"/>
      <c r="E69" s="406"/>
      <c r="F69" s="407"/>
      <c r="G69" s="68"/>
      <c r="H69" s="198" t="s">
        <v>56</v>
      </c>
      <c r="I69" s="66" t="s">
        <v>57</v>
      </c>
      <c r="J69" s="67"/>
    </row>
    <row r="70" spans="1:10" x14ac:dyDescent="0.25">
      <c r="A70" s="3">
        <v>69</v>
      </c>
      <c r="B70" s="269"/>
      <c r="C70" s="271"/>
      <c r="D70" s="269"/>
      <c r="E70" s="270"/>
      <c r="F70" s="271"/>
      <c r="G70" s="68"/>
      <c r="H70" s="198" t="s">
        <v>56</v>
      </c>
      <c r="I70" s="66" t="s">
        <v>57</v>
      </c>
      <c r="J70" s="67"/>
    </row>
    <row r="71" spans="1:10" x14ac:dyDescent="0.25">
      <c r="A71" s="3">
        <v>70</v>
      </c>
      <c r="B71" s="400"/>
      <c r="C71" s="401"/>
      <c r="D71" s="400"/>
      <c r="E71" s="402"/>
      <c r="F71" s="401"/>
      <c r="G71" s="68"/>
      <c r="H71" s="198" t="s">
        <v>56</v>
      </c>
      <c r="I71" s="66" t="s">
        <v>57</v>
      </c>
      <c r="J71" s="63"/>
    </row>
    <row r="72" spans="1:10" x14ac:dyDescent="0.25">
      <c r="A72" s="3">
        <v>71</v>
      </c>
      <c r="B72" s="269"/>
      <c r="C72" s="271"/>
      <c r="D72" s="269"/>
      <c r="E72" s="270"/>
      <c r="F72" s="271"/>
      <c r="G72" s="68"/>
      <c r="H72" s="198" t="s">
        <v>56</v>
      </c>
      <c r="I72" s="66" t="s">
        <v>57</v>
      </c>
      <c r="J72" s="67"/>
    </row>
    <row r="73" spans="1:10" x14ac:dyDescent="0.25">
      <c r="A73" s="3">
        <v>72</v>
      </c>
      <c r="B73" s="269"/>
      <c r="C73" s="271"/>
      <c r="D73" s="269"/>
      <c r="E73" s="270"/>
      <c r="F73" s="271"/>
      <c r="G73" s="68"/>
      <c r="H73" s="198" t="s">
        <v>56</v>
      </c>
      <c r="I73" s="66" t="s">
        <v>57</v>
      </c>
      <c r="J73" s="67"/>
    </row>
    <row r="74" spans="1:10" x14ac:dyDescent="0.25">
      <c r="A74" s="3">
        <v>73</v>
      </c>
      <c r="B74" s="396"/>
      <c r="C74" s="397"/>
      <c r="D74" s="398"/>
      <c r="E74" s="398"/>
      <c r="F74" s="398"/>
      <c r="G74" s="68"/>
      <c r="H74" s="198" t="s">
        <v>56</v>
      </c>
      <c r="I74" s="66" t="s">
        <v>57</v>
      </c>
      <c r="J74" s="71"/>
    </row>
    <row r="75" spans="1:10" x14ac:dyDescent="0.25">
      <c r="A75" s="3">
        <v>74</v>
      </c>
      <c r="B75" s="396"/>
      <c r="C75" s="397"/>
      <c r="D75" s="398"/>
      <c r="E75" s="398"/>
      <c r="F75" s="398"/>
      <c r="G75" s="68"/>
      <c r="H75" s="198" t="s">
        <v>58</v>
      </c>
      <c r="I75" s="66" t="s">
        <v>57</v>
      </c>
      <c r="J75" s="71"/>
    </row>
    <row r="76" spans="1:10" x14ac:dyDescent="0.25">
      <c r="A76" s="3">
        <v>75</v>
      </c>
      <c r="B76" s="396"/>
      <c r="C76" s="397"/>
      <c r="D76" s="398"/>
      <c r="E76" s="399"/>
      <c r="F76" s="399"/>
      <c r="G76" s="68"/>
      <c r="H76" s="198" t="s">
        <v>56</v>
      </c>
      <c r="I76" s="66" t="s">
        <v>57</v>
      </c>
      <c r="J76" s="71"/>
    </row>
    <row r="77" spans="1:10" x14ac:dyDescent="0.25">
      <c r="A77" s="3">
        <v>76</v>
      </c>
      <c r="B77" s="381"/>
      <c r="C77" s="382"/>
      <c r="D77" s="383"/>
      <c r="E77" s="383"/>
      <c r="F77" s="383"/>
      <c r="G77" s="68"/>
      <c r="H77" s="198" t="s">
        <v>56</v>
      </c>
      <c r="I77" s="66" t="s">
        <v>57</v>
      </c>
      <c r="J77" s="67"/>
    </row>
    <row r="78" spans="1:10" x14ac:dyDescent="0.25">
      <c r="A78" s="3">
        <v>77</v>
      </c>
      <c r="B78" s="381"/>
      <c r="C78" s="382"/>
      <c r="D78" s="383"/>
      <c r="E78" s="383"/>
      <c r="F78" s="383"/>
      <c r="G78" s="68"/>
      <c r="H78" s="198" t="s">
        <v>56</v>
      </c>
      <c r="I78" s="66" t="s">
        <v>57</v>
      </c>
      <c r="J78" s="67"/>
    </row>
    <row r="79" spans="1:10" x14ac:dyDescent="0.25">
      <c r="A79" s="3">
        <v>78</v>
      </c>
      <c r="B79" s="381"/>
      <c r="C79" s="382"/>
      <c r="D79" s="381"/>
      <c r="E79" s="476"/>
      <c r="F79" s="382"/>
      <c r="G79" s="68"/>
      <c r="H79" s="198" t="s">
        <v>58</v>
      </c>
      <c r="I79" s="66" t="s">
        <v>57</v>
      </c>
      <c r="J79" s="67"/>
    </row>
    <row r="80" spans="1:10" ht="16.5" thickBot="1" x14ac:dyDescent="0.3">
      <c r="A80" s="3">
        <v>79</v>
      </c>
      <c r="B80" s="477"/>
      <c r="C80" s="478"/>
      <c r="D80" s="477"/>
      <c r="E80" s="479"/>
      <c r="F80" s="478"/>
      <c r="G80" s="74"/>
      <c r="H80" s="199" t="s">
        <v>58</v>
      </c>
      <c r="I80" s="76" t="s">
        <v>57</v>
      </c>
      <c r="J80" s="190"/>
    </row>
    <row r="81" spans="1:10" ht="16.5" thickTop="1" x14ac:dyDescent="0.25">
      <c r="A81" s="3">
        <v>80</v>
      </c>
      <c r="B81" s="464"/>
      <c r="C81" s="464"/>
      <c r="D81" s="395"/>
      <c r="E81" s="395"/>
      <c r="F81" s="395"/>
      <c r="G81" s="162"/>
      <c r="H81" s="197" t="s">
        <v>81</v>
      </c>
      <c r="I81" s="143" t="s">
        <v>57</v>
      </c>
      <c r="J81" s="163"/>
    </row>
    <row r="82" spans="1:10" x14ac:dyDescent="0.25">
      <c r="A82" s="3">
        <v>81</v>
      </c>
      <c r="B82" s="383"/>
      <c r="C82" s="383"/>
      <c r="D82" s="383"/>
      <c r="E82" s="383"/>
      <c r="F82" s="383"/>
      <c r="G82" s="145"/>
      <c r="H82" s="198" t="s">
        <v>81</v>
      </c>
      <c r="I82" s="143" t="s">
        <v>57</v>
      </c>
      <c r="J82" s="164"/>
    </row>
    <row r="83" spans="1:10" x14ac:dyDescent="0.25">
      <c r="A83" s="3">
        <v>82</v>
      </c>
      <c r="B83" s="383"/>
      <c r="C83" s="383"/>
      <c r="D83" s="383"/>
      <c r="E83" s="383"/>
      <c r="F83" s="383"/>
      <c r="G83" s="145"/>
      <c r="H83" s="198" t="s">
        <v>81</v>
      </c>
      <c r="I83" s="143" t="s">
        <v>57</v>
      </c>
      <c r="J83" s="164"/>
    </row>
    <row r="84" spans="1:10" x14ac:dyDescent="0.25">
      <c r="A84" s="3">
        <v>83</v>
      </c>
      <c r="B84" s="383"/>
      <c r="C84" s="383"/>
      <c r="D84" s="383"/>
      <c r="E84" s="383"/>
      <c r="F84" s="383"/>
      <c r="G84" s="145"/>
      <c r="H84" s="198" t="s">
        <v>81</v>
      </c>
      <c r="I84" s="143" t="s">
        <v>57</v>
      </c>
      <c r="J84" s="164"/>
    </row>
    <row r="85" spans="1:10" x14ac:dyDescent="0.25">
      <c r="A85" s="3">
        <v>84</v>
      </c>
      <c r="B85" s="383"/>
      <c r="C85" s="383"/>
      <c r="D85" s="383"/>
      <c r="E85" s="383"/>
      <c r="F85" s="383"/>
      <c r="G85" s="145"/>
      <c r="H85" s="198" t="s">
        <v>81</v>
      </c>
      <c r="I85" s="143" t="s">
        <v>57</v>
      </c>
      <c r="J85" s="164"/>
    </row>
    <row r="86" spans="1:10" x14ac:dyDescent="0.25">
      <c r="A86" s="3">
        <v>85</v>
      </c>
      <c r="B86" s="463"/>
      <c r="C86" s="463"/>
      <c r="D86" s="463"/>
      <c r="E86" s="463"/>
      <c r="F86" s="463"/>
      <c r="G86" s="145"/>
      <c r="H86" s="198" t="s">
        <v>81</v>
      </c>
      <c r="I86" s="143" t="s">
        <v>57</v>
      </c>
      <c r="J86" s="165"/>
    </row>
    <row r="87" spans="1:10" x14ac:dyDescent="0.25">
      <c r="A87" s="3">
        <v>86</v>
      </c>
      <c r="B87" s="383"/>
      <c r="C87" s="383"/>
      <c r="D87" s="383"/>
      <c r="E87" s="383"/>
      <c r="F87" s="383"/>
      <c r="G87" s="145"/>
      <c r="H87" s="198" t="s">
        <v>81</v>
      </c>
      <c r="I87" s="143" t="s">
        <v>57</v>
      </c>
      <c r="J87" s="164"/>
    </row>
    <row r="88" spans="1:10" ht="16.5" thickBot="1" x14ac:dyDescent="0.3">
      <c r="A88" s="3">
        <v>87</v>
      </c>
      <c r="B88" s="386"/>
      <c r="C88" s="386"/>
      <c r="D88" s="386"/>
      <c r="E88" s="386"/>
      <c r="F88" s="386"/>
      <c r="G88" s="166"/>
      <c r="H88" s="199" t="s">
        <v>81</v>
      </c>
      <c r="I88" s="167" t="s">
        <v>57</v>
      </c>
      <c r="J88" s="168"/>
    </row>
    <row r="89" spans="1:10" ht="16.5" thickTop="1" x14ac:dyDescent="0.25">
      <c r="A89" s="3">
        <v>88</v>
      </c>
      <c r="B89" s="473"/>
      <c r="C89" s="474"/>
      <c r="D89" s="475"/>
      <c r="E89" s="475"/>
      <c r="F89" s="475"/>
      <c r="G89" s="151"/>
      <c r="H89" s="217" t="s">
        <v>58</v>
      </c>
      <c r="I89" s="80" t="s">
        <v>59</v>
      </c>
      <c r="J89" s="67"/>
    </row>
    <row r="90" spans="1:10" x14ac:dyDescent="0.25">
      <c r="A90" s="3">
        <v>89</v>
      </c>
      <c r="B90" s="381"/>
      <c r="C90" s="382"/>
      <c r="D90" s="383"/>
      <c r="E90" s="383"/>
      <c r="F90" s="383"/>
      <c r="G90" s="73"/>
      <c r="H90" s="218" t="s">
        <v>58</v>
      </c>
      <c r="I90" s="80" t="s">
        <v>59</v>
      </c>
      <c r="J90" s="67"/>
    </row>
    <row r="91" spans="1:10" x14ac:dyDescent="0.25">
      <c r="A91" s="3">
        <v>90</v>
      </c>
      <c r="B91" s="381"/>
      <c r="C91" s="382"/>
      <c r="D91" s="383"/>
      <c r="E91" s="383"/>
      <c r="F91" s="383"/>
      <c r="G91" s="73"/>
      <c r="H91" s="218" t="s">
        <v>58</v>
      </c>
      <c r="I91" s="80" t="s">
        <v>59</v>
      </c>
      <c r="J91" s="67"/>
    </row>
    <row r="92" spans="1:10" x14ac:dyDescent="0.25">
      <c r="A92" s="3">
        <v>91</v>
      </c>
      <c r="B92" s="381"/>
      <c r="C92" s="382"/>
      <c r="D92" s="383"/>
      <c r="E92" s="383"/>
      <c r="F92" s="383"/>
      <c r="G92" s="73"/>
      <c r="H92" s="218" t="s">
        <v>58</v>
      </c>
      <c r="I92" s="42" t="s">
        <v>59</v>
      </c>
      <c r="J92" s="67"/>
    </row>
    <row r="93" spans="1:10" ht="16.5" thickBot="1" x14ac:dyDescent="0.3">
      <c r="A93" s="3">
        <v>92</v>
      </c>
      <c r="B93" s="471"/>
      <c r="C93" s="471"/>
      <c r="D93" s="472"/>
      <c r="E93" s="472"/>
      <c r="F93" s="472"/>
      <c r="G93" s="191"/>
      <c r="H93" s="219" t="s">
        <v>80</v>
      </c>
      <c r="I93" s="192" t="s">
        <v>59</v>
      </c>
      <c r="J93" s="193"/>
    </row>
    <row r="94" spans="1:10" ht="16.5" thickTop="1" x14ac:dyDescent="0.25">
      <c r="A94" s="3">
        <v>98</v>
      </c>
      <c r="B94" s="387"/>
      <c r="C94" s="388"/>
      <c r="D94" s="389"/>
      <c r="E94" s="390"/>
      <c r="F94" s="391"/>
      <c r="G94" s="85"/>
      <c r="H94" s="220" t="s">
        <v>54</v>
      </c>
      <c r="I94" s="87" t="s">
        <v>60</v>
      </c>
      <c r="J94" s="88"/>
    </row>
    <row r="95" spans="1:10" x14ac:dyDescent="0.25">
      <c r="A95" s="3">
        <v>99</v>
      </c>
      <c r="B95" s="372"/>
      <c r="C95" s="373"/>
      <c r="D95" s="372"/>
      <c r="E95" s="374"/>
      <c r="F95" s="373"/>
      <c r="G95" s="89"/>
      <c r="H95" s="201" t="s">
        <v>54</v>
      </c>
      <c r="I95" s="87" t="s">
        <v>60</v>
      </c>
      <c r="J95" s="91"/>
    </row>
    <row r="96" spans="1:10" x14ac:dyDescent="0.25">
      <c r="A96" s="3">
        <v>100</v>
      </c>
      <c r="B96" s="372"/>
      <c r="C96" s="373"/>
      <c r="D96" s="372"/>
      <c r="E96" s="374"/>
      <c r="F96" s="373"/>
      <c r="G96" s="89"/>
      <c r="H96" s="201" t="s">
        <v>54</v>
      </c>
      <c r="I96" s="87" t="s">
        <v>60</v>
      </c>
      <c r="J96" s="91"/>
    </row>
    <row r="97" spans="1:10" x14ac:dyDescent="0.25">
      <c r="A97" s="3">
        <v>101</v>
      </c>
      <c r="B97" s="372"/>
      <c r="C97" s="373"/>
      <c r="D97" s="372"/>
      <c r="E97" s="374"/>
      <c r="F97" s="373"/>
      <c r="G97" s="89"/>
      <c r="H97" s="201" t="s">
        <v>54</v>
      </c>
      <c r="I97" s="87" t="s">
        <v>60</v>
      </c>
      <c r="J97" s="91"/>
    </row>
    <row r="98" spans="1:10" x14ac:dyDescent="0.25">
      <c r="A98" s="3">
        <v>102</v>
      </c>
      <c r="B98" s="372"/>
      <c r="C98" s="373"/>
      <c r="D98" s="372"/>
      <c r="E98" s="374"/>
      <c r="F98" s="373"/>
      <c r="G98" s="89"/>
      <c r="H98" s="201" t="s">
        <v>54</v>
      </c>
      <c r="I98" s="87" t="s">
        <v>60</v>
      </c>
      <c r="J98" s="91"/>
    </row>
    <row r="99" spans="1:10" x14ac:dyDescent="0.25">
      <c r="A99" s="3">
        <v>103</v>
      </c>
      <c r="B99" s="372"/>
      <c r="C99" s="373"/>
      <c r="D99" s="372"/>
      <c r="E99" s="374"/>
      <c r="F99" s="373"/>
      <c r="G99" s="89"/>
      <c r="H99" s="201" t="s">
        <v>54</v>
      </c>
      <c r="I99" s="87" t="s">
        <v>60</v>
      </c>
      <c r="J99" s="91"/>
    </row>
    <row r="100" spans="1:10" x14ac:dyDescent="0.25">
      <c r="A100" s="3">
        <v>104</v>
      </c>
      <c r="B100" s="372"/>
      <c r="C100" s="373"/>
      <c r="D100" s="372"/>
      <c r="E100" s="374"/>
      <c r="F100" s="373"/>
      <c r="G100" s="89"/>
      <c r="H100" s="201" t="s">
        <v>54</v>
      </c>
      <c r="I100" s="87" t="s">
        <v>60</v>
      </c>
      <c r="J100" s="91"/>
    </row>
    <row r="101" spans="1:10" x14ac:dyDescent="0.25">
      <c r="A101" s="3">
        <v>105</v>
      </c>
      <c r="B101" s="372"/>
      <c r="C101" s="373"/>
      <c r="D101" s="372"/>
      <c r="E101" s="374"/>
      <c r="F101" s="373"/>
      <c r="G101" s="89"/>
      <c r="H101" s="201" t="s">
        <v>54</v>
      </c>
      <c r="I101" s="87" t="s">
        <v>60</v>
      </c>
      <c r="J101" s="91"/>
    </row>
    <row r="102" spans="1:10" x14ac:dyDescent="0.25">
      <c r="A102" s="3">
        <v>106</v>
      </c>
      <c r="B102" s="372"/>
      <c r="C102" s="373"/>
      <c r="D102" s="372"/>
      <c r="E102" s="374"/>
      <c r="F102" s="373"/>
      <c r="G102" s="89"/>
      <c r="H102" s="201" t="s">
        <v>54</v>
      </c>
      <c r="I102" s="87" t="s">
        <v>60</v>
      </c>
      <c r="J102" s="91"/>
    </row>
    <row r="103" spans="1:10" x14ac:dyDescent="0.25">
      <c r="A103" s="3">
        <v>107</v>
      </c>
      <c r="B103" s="372"/>
      <c r="C103" s="373"/>
      <c r="D103" s="372"/>
      <c r="E103" s="374"/>
      <c r="F103" s="373"/>
      <c r="G103" s="89"/>
      <c r="H103" s="201" t="s">
        <v>54</v>
      </c>
      <c r="I103" s="87" t="s">
        <v>60</v>
      </c>
      <c r="J103" s="91"/>
    </row>
    <row r="104" spans="1:10" x14ac:dyDescent="0.25">
      <c r="A104" s="3">
        <v>108</v>
      </c>
      <c r="B104" s="380"/>
      <c r="C104" s="380"/>
      <c r="D104" s="380"/>
      <c r="E104" s="380"/>
      <c r="F104" s="380"/>
      <c r="G104" s="89"/>
      <c r="H104" s="201" t="s">
        <v>54</v>
      </c>
      <c r="I104" s="87" t="s">
        <v>60</v>
      </c>
      <c r="J104" s="91"/>
    </row>
    <row r="105" spans="1:10" x14ac:dyDescent="0.25">
      <c r="A105" s="3">
        <v>109</v>
      </c>
      <c r="B105" s="372"/>
      <c r="C105" s="373"/>
      <c r="D105" s="372"/>
      <c r="E105" s="374"/>
      <c r="F105" s="373"/>
      <c r="G105" s="92"/>
      <c r="H105" s="201" t="s">
        <v>54</v>
      </c>
      <c r="I105" s="87" t="s">
        <v>60</v>
      </c>
      <c r="J105" s="91"/>
    </row>
    <row r="106" spans="1:10" x14ac:dyDescent="0.25">
      <c r="A106" s="3">
        <v>110</v>
      </c>
      <c r="B106" s="375"/>
      <c r="C106" s="376"/>
      <c r="D106" s="372"/>
      <c r="E106" s="374"/>
      <c r="F106" s="373"/>
      <c r="G106" s="92"/>
      <c r="H106" s="201" t="s">
        <v>54</v>
      </c>
      <c r="I106" s="87" t="s">
        <v>60</v>
      </c>
      <c r="J106" s="91"/>
    </row>
    <row r="107" spans="1:10" x14ac:dyDescent="0.25">
      <c r="A107" s="3">
        <v>111</v>
      </c>
      <c r="B107" s="372"/>
      <c r="C107" s="373"/>
      <c r="D107" s="372"/>
      <c r="E107" s="374"/>
      <c r="F107" s="373"/>
      <c r="G107" s="92"/>
      <c r="H107" s="201" t="s">
        <v>54</v>
      </c>
      <c r="I107" s="87" t="s">
        <v>60</v>
      </c>
      <c r="J107" s="91"/>
    </row>
    <row r="108" spans="1:10" x14ac:dyDescent="0.25">
      <c r="A108" s="3">
        <v>112</v>
      </c>
      <c r="B108" s="372"/>
      <c r="C108" s="373"/>
      <c r="D108" s="372"/>
      <c r="E108" s="374"/>
      <c r="F108" s="373"/>
      <c r="G108" s="92"/>
      <c r="H108" s="201" t="s">
        <v>54</v>
      </c>
      <c r="I108" s="87" t="s">
        <v>60</v>
      </c>
      <c r="J108" s="91"/>
    </row>
    <row r="109" spans="1:10" x14ac:dyDescent="0.25">
      <c r="A109" s="3">
        <v>113</v>
      </c>
      <c r="B109" s="372"/>
      <c r="C109" s="373"/>
      <c r="D109" s="372"/>
      <c r="E109" s="374"/>
      <c r="F109" s="373"/>
      <c r="G109" s="92"/>
      <c r="H109" s="201" t="s">
        <v>54</v>
      </c>
      <c r="I109" s="87" t="s">
        <v>60</v>
      </c>
      <c r="J109" s="91"/>
    </row>
    <row r="110" spans="1:10" x14ac:dyDescent="0.25">
      <c r="A110" s="3">
        <v>114</v>
      </c>
      <c r="B110" s="375"/>
      <c r="C110" s="376"/>
      <c r="D110" s="377"/>
      <c r="E110" s="378"/>
      <c r="F110" s="379"/>
      <c r="G110" s="93"/>
      <c r="H110" s="201" t="s">
        <v>54</v>
      </c>
      <c r="I110" s="87" t="s">
        <v>60</v>
      </c>
      <c r="J110" s="91"/>
    </row>
    <row r="111" spans="1:10" x14ac:dyDescent="0.25">
      <c r="A111" s="3">
        <v>115</v>
      </c>
      <c r="B111" s="372"/>
      <c r="C111" s="373"/>
      <c r="D111" s="372"/>
      <c r="E111" s="374"/>
      <c r="F111" s="373"/>
      <c r="G111" s="92"/>
      <c r="H111" s="201" t="s">
        <v>54</v>
      </c>
      <c r="I111" s="87" t="s">
        <v>60</v>
      </c>
      <c r="J111" s="91"/>
    </row>
    <row r="112" spans="1:10" x14ac:dyDescent="0.25">
      <c r="A112" s="3">
        <v>116</v>
      </c>
      <c r="B112" s="372"/>
      <c r="C112" s="373"/>
      <c r="D112" s="372"/>
      <c r="E112" s="374"/>
      <c r="F112" s="373"/>
      <c r="G112" s="92"/>
      <c r="H112" s="201" t="s">
        <v>54</v>
      </c>
      <c r="I112" s="87" t="s">
        <v>60</v>
      </c>
      <c r="J112" s="91"/>
    </row>
    <row r="113" spans="1:10" x14ac:dyDescent="0.25">
      <c r="A113" s="3">
        <v>117</v>
      </c>
      <c r="B113" s="372"/>
      <c r="C113" s="373"/>
      <c r="D113" s="372"/>
      <c r="E113" s="374"/>
      <c r="F113" s="373"/>
      <c r="G113" s="92"/>
      <c r="H113" s="201" t="s">
        <v>54</v>
      </c>
      <c r="I113" s="87" t="s">
        <v>60</v>
      </c>
      <c r="J113" s="91"/>
    </row>
    <row r="114" spans="1:10" x14ac:dyDescent="0.25">
      <c r="A114" s="3">
        <v>118</v>
      </c>
      <c r="B114" s="372"/>
      <c r="C114" s="373"/>
      <c r="D114" s="372"/>
      <c r="E114" s="374"/>
      <c r="F114" s="373"/>
      <c r="G114" s="92"/>
      <c r="H114" s="201" t="s">
        <v>54</v>
      </c>
      <c r="I114" s="87" t="s">
        <v>60</v>
      </c>
      <c r="J114" s="91"/>
    </row>
    <row r="115" spans="1:10" x14ac:dyDescent="0.25">
      <c r="A115" s="3">
        <v>119</v>
      </c>
      <c r="B115" s="372"/>
      <c r="C115" s="373"/>
      <c r="D115" s="372"/>
      <c r="E115" s="374"/>
      <c r="F115" s="373"/>
      <c r="G115" s="92"/>
      <c r="H115" s="201" t="s">
        <v>54</v>
      </c>
      <c r="I115" s="87" t="s">
        <v>60</v>
      </c>
      <c r="J115" s="91"/>
    </row>
    <row r="116" spans="1:10" x14ac:dyDescent="0.25">
      <c r="A116" s="3">
        <v>120</v>
      </c>
      <c r="B116" s="372"/>
      <c r="C116" s="373"/>
      <c r="D116" s="372"/>
      <c r="E116" s="374"/>
      <c r="F116" s="373"/>
      <c r="G116" s="92"/>
      <c r="H116" s="201" t="s">
        <v>54</v>
      </c>
      <c r="I116" s="87" t="s">
        <v>60</v>
      </c>
      <c r="J116" s="91"/>
    </row>
    <row r="117" spans="1:10" x14ac:dyDescent="0.25">
      <c r="A117" s="3">
        <v>121</v>
      </c>
      <c r="B117" s="372"/>
      <c r="C117" s="373"/>
      <c r="D117" s="372"/>
      <c r="E117" s="374"/>
      <c r="F117" s="373"/>
      <c r="G117" s="92"/>
      <c r="H117" s="201" t="s">
        <v>54</v>
      </c>
      <c r="I117" s="87" t="s">
        <v>60</v>
      </c>
      <c r="J117" s="91"/>
    </row>
    <row r="118" spans="1:10" x14ac:dyDescent="0.25">
      <c r="A118" s="3">
        <v>122</v>
      </c>
      <c r="B118" s="372"/>
      <c r="C118" s="373"/>
      <c r="D118" s="372"/>
      <c r="E118" s="374"/>
      <c r="F118" s="373"/>
      <c r="G118" s="92"/>
      <c r="H118" s="201" t="s">
        <v>54</v>
      </c>
      <c r="I118" s="87" t="s">
        <v>60</v>
      </c>
      <c r="J118" s="91"/>
    </row>
    <row r="119" spans="1:10" x14ac:dyDescent="0.25">
      <c r="A119" s="3">
        <v>123</v>
      </c>
      <c r="B119" s="372"/>
      <c r="C119" s="373"/>
      <c r="D119" s="372"/>
      <c r="E119" s="374"/>
      <c r="F119" s="373"/>
      <c r="G119" s="92"/>
      <c r="H119" s="201" t="s">
        <v>54</v>
      </c>
      <c r="I119" s="87" t="s">
        <v>60</v>
      </c>
      <c r="J119" s="91"/>
    </row>
    <row r="120" spans="1:10" x14ac:dyDescent="0.25">
      <c r="A120" s="3">
        <v>124</v>
      </c>
      <c r="B120" s="372"/>
      <c r="C120" s="373"/>
      <c r="D120" s="372"/>
      <c r="E120" s="374"/>
      <c r="F120" s="373"/>
      <c r="G120" s="92"/>
      <c r="H120" s="201" t="s">
        <v>54</v>
      </c>
      <c r="I120" s="87" t="s">
        <v>60</v>
      </c>
      <c r="J120" s="91"/>
    </row>
    <row r="121" spans="1:10" x14ac:dyDescent="0.25">
      <c r="A121" s="3">
        <v>125</v>
      </c>
      <c r="B121" s="372"/>
      <c r="C121" s="373"/>
      <c r="D121" s="372"/>
      <c r="E121" s="374"/>
      <c r="F121" s="373"/>
      <c r="G121" s="92"/>
      <c r="H121" s="201" t="s">
        <v>54</v>
      </c>
      <c r="I121" s="87" t="s">
        <v>60</v>
      </c>
      <c r="J121" s="91"/>
    </row>
    <row r="122" spans="1:10" ht="16.5" thickBot="1" x14ac:dyDescent="0.3">
      <c r="A122" s="3">
        <v>126</v>
      </c>
      <c r="B122" s="367"/>
      <c r="C122" s="368"/>
      <c r="D122" s="369"/>
      <c r="E122" s="370"/>
      <c r="F122" s="371"/>
      <c r="G122" s="94"/>
      <c r="H122" s="202" t="s">
        <v>54</v>
      </c>
      <c r="I122" s="96" t="s">
        <v>60</v>
      </c>
      <c r="J122" s="97"/>
    </row>
    <row r="123" spans="1:10" ht="16.5" thickTop="1" x14ac:dyDescent="0.25">
      <c r="A123" s="3">
        <v>127</v>
      </c>
      <c r="B123" s="460"/>
      <c r="C123" s="461"/>
      <c r="D123" s="460"/>
      <c r="E123" s="462"/>
      <c r="F123" s="461"/>
      <c r="G123" s="172"/>
      <c r="H123" s="201" t="s">
        <v>80</v>
      </c>
      <c r="I123" s="87" t="s">
        <v>60</v>
      </c>
      <c r="J123" s="173"/>
    </row>
    <row r="124" spans="1:10" x14ac:dyDescent="0.25">
      <c r="A124" s="3">
        <v>128</v>
      </c>
      <c r="B124" s="455"/>
      <c r="C124" s="456"/>
      <c r="D124" s="455"/>
      <c r="E124" s="457"/>
      <c r="F124" s="456"/>
      <c r="G124" s="172"/>
      <c r="H124" s="201" t="s">
        <v>80</v>
      </c>
      <c r="I124" s="87" t="s">
        <v>60</v>
      </c>
      <c r="J124" s="173"/>
    </row>
    <row r="125" spans="1:10" x14ac:dyDescent="0.25">
      <c r="A125" s="3">
        <v>129</v>
      </c>
      <c r="B125" s="455"/>
      <c r="C125" s="456"/>
      <c r="D125" s="455"/>
      <c r="E125" s="457"/>
      <c r="F125" s="456"/>
      <c r="G125" s="172"/>
      <c r="H125" s="201" t="s">
        <v>80</v>
      </c>
      <c r="I125" s="87" t="s">
        <v>60</v>
      </c>
      <c r="J125" s="173"/>
    </row>
    <row r="126" spans="1:10" x14ac:dyDescent="0.25">
      <c r="A126" s="3">
        <v>130</v>
      </c>
      <c r="B126" s="455"/>
      <c r="C126" s="456"/>
      <c r="D126" s="455"/>
      <c r="E126" s="457"/>
      <c r="F126" s="456"/>
      <c r="G126" s="172"/>
      <c r="H126" s="201" t="s">
        <v>80</v>
      </c>
      <c r="I126" s="87" t="s">
        <v>60</v>
      </c>
      <c r="J126" s="173"/>
    </row>
    <row r="127" spans="1:10" x14ac:dyDescent="0.25">
      <c r="A127" s="3">
        <v>131</v>
      </c>
      <c r="B127" s="372"/>
      <c r="C127" s="373"/>
      <c r="D127" s="372"/>
      <c r="E127" s="374"/>
      <c r="F127" s="373"/>
      <c r="G127" s="172"/>
      <c r="H127" s="201" t="s">
        <v>80</v>
      </c>
      <c r="I127" s="87" t="s">
        <v>60</v>
      </c>
      <c r="J127" s="173"/>
    </row>
    <row r="128" spans="1:10" ht="16.5" thickBot="1" x14ac:dyDescent="0.3">
      <c r="A128" s="3">
        <v>132</v>
      </c>
      <c r="B128" s="369"/>
      <c r="C128" s="371"/>
      <c r="D128" s="369"/>
      <c r="E128" s="370"/>
      <c r="F128" s="371"/>
      <c r="G128" s="174"/>
      <c r="H128" s="202" t="s">
        <v>80</v>
      </c>
      <c r="I128" s="96" t="s">
        <v>60</v>
      </c>
      <c r="J128" s="175"/>
    </row>
    <row r="129" spans="1:10" ht="16.5" thickTop="1" x14ac:dyDescent="0.25">
      <c r="A129" s="3">
        <v>149</v>
      </c>
      <c r="B129" s="335"/>
      <c r="C129" s="336"/>
      <c r="D129" s="337"/>
      <c r="E129" s="338"/>
      <c r="F129" s="339"/>
      <c r="G129" s="98"/>
      <c r="H129" s="203" t="s">
        <v>54</v>
      </c>
      <c r="I129" s="100" t="s">
        <v>61</v>
      </c>
      <c r="J129" s="101"/>
    </row>
    <row r="130" spans="1:10" x14ac:dyDescent="0.25">
      <c r="A130" s="3">
        <v>150</v>
      </c>
      <c r="B130" s="356"/>
      <c r="C130" s="357"/>
      <c r="D130" s="356"/>
      <c r="E130" s="358"/>
      <c r="F130" s="357"/>
      <c r="G130" s="102"/>
      <c r="H130" s="204" t="s">
        <v>54</v>
      </c>
      <c r="I130" s="100" t="s">
        <v>61</v>
      </c>
      <c r="J130" s="104"/>
    </row>
    <row r="131" spans="1:10" x14ac:dyDescent="0.25">
      <c r="A131" s="3">
        <v>151</v>
      </c>
      <c r="B131" s="356"/>
      <c r="C131" s="357"/>
      <c r="D131" s="356"/>
      <c r="E131" s="358"/>
      <c r="F131" s="357"/>
      <c r="G131" s="102"/>
      <c r="H131" s="204" t="s">
        <v>54</v>
      </c>
      <c r="I131" s="100" t="s">
        <v>61</v>
      </c>
      <c r="J131" s="104"/>
    </row>
    <row r="132" spans="1:10" x14ac:dyDescent="0.25">
      <c r="A132" s="3">
        <v>152</v>
      </c>
      <c r="B132" s="356"/>
      <c r="C132" s="357"/>
      <c r="D132" s="356"/>
      <c r="E132" s="358"/>
      <c r="F132" s="357"/>
      <c r="G132" s="102"/>
      <c r="H132" s="204" t="s">
        <v>54</v>
      </c>
      <c r="I132" s="100" t="s">
        <v>61</v>
      </c>
      <c r="J132" s="104"/>
    </row>
    <row r="133" spans="1:10" x14ac:dyDescent="0.25">
      <c r="A133" s="3">
        <v>153</v>
      </c>
      <c r="B133" s="356"/>
      <c r="C133" s="357"/>
      <c r="D133" s="356"/>
      <c r="E133" s="358"/>
      <c r="F133" s="357"/>
      <c r="G133" s="102"/>
      <c r="H133" s="204" t="s">
        <v>54</v>
      </c>
      <c r="I133" s="100" t="s">
        <v>61</v>
      </c>
      <c r="J133" s="104"/>
    </row>
    <row r="134" spans="1:10" x14ac:dyDescent="0.25">
      <c r="A134" s="3">
        <v>154</v>
      </c>
      <c r="B134" s="356"/>
      <c r="C134" s="357"/>
      <c r="D134" s="356"/>
      <c r="E134" s="358"/>
      <c r="F134" s="357"/>
      <c r="G134" s="102"/>
      <c r="H134" s="204" t="s">
        <v>54</v>
      </c>
      <c r="I134" s="100" t="s">
        <v>61</v>
      </c>
      <c r="J134" s="104"/>
    </row>
    <row r="135" spans="1:10" x14ac:dyDescent="0.25">
      <c r="A135" s="3">
        <v>155</v>
      </c>
      <c r="B135" s="356"/>
      <c r="C135" s="357"/>
      <c r="D135" s="356"/>
      <c r="E135" s="358"/>
      <c r="F135" s="357"/>
      <c r="G135" s="102"/>
      <c r="H135" s="204" t="s">
        <v>54</v>
      </c>
      <c r="I135" s="100" t="s">
        <v>61</v>
      </c>
      <c r="J135" s="104"/>
    </row>
    <row r="136" spans="1:10" x14ac:dyDescent="0.25">
      <c r="A136" s="3">
        <v>156</v>
      </c>
      <c r="B136" s="356"/>
      <c r="C136" s="357"/>
      <c r="D136" s="322"/>
      <c r="E136" s="323"/>
      <c r="F136" s="324"/>
      <c r="G136" s="105"/>
      <c r="H136" s="204" t="s">
        <v>54</v>
      </c>
      <c r="I136" s="100" t="s">
        <v>61</v>
      </c>
      <c r="J136" s="104"/>
    </row>
    <row r="137" spans="1:10" x14ac:dyDescent="0.25">
      <c r="A137" s="3">
        <v>157</v>
      </c>
      <c r="B137" s="356"/>
      <c r="C137" s="357"/>
      <c r="D137" s="356"/>
      <c r="E137" s="358"/>
      <c r="F137" s="357"/>
      <c r="G137" s="102"/>
      <c r="H137" s="204" t="s">
        <v>54</v>
      </c>
      <c r="I137" s="100" t="s">
        <v>61</v>
      </c>
      <c r="J137" s="104"/>
    </row>
    <row r="138" spans="1:10" ht="16.5" thickBot="1" x14ac:dyDescent="0.3">
      <c r="A138" s="3">
        <v>158</v>
      </c>
      <c r="B138" s="359"/>
      <c r="C138" s="360"/>
      <c r="D138" s="359"/>
      <c r="E138" s="361"/>
      <c r="F138" s="360"/>
      <c r="G138" s="106"/>
      <c r="H138" s="205" t="s">
        <v>54</v>
      </c>
      <c r="I138" s="108" t="s">
        <v>61</v>
      </c>
      <c r="J138" s="109"/>
    </row>
    <row r="139" spans="1:10" ht="16.5" thickTop="1" x14ac:dyDescent="0.25">
      <c r="A139" s="3">
        <v>159</v>
      </c>
      <c r="B139" s="450"/>
      <c r="C139" s="451"/>
      <c r="D139" s="452"/>
      <c r="E139" s="453"/>
      <c r="F139" s="454"/>
      <c r="G139" s="176"/>
      <c r="H139" s="203" t="s">
        <v>80</v>
      </c>
      <c r="I139" s="100" t="s">
        <v>61</v>
      </c>
      <c r="J139" s="101"/>
    </row>
    <row r="140" spans="1:10" x14ac:dyDescent="0.25">
      <c r="A140" s="3">
        <v>160</v>
      </c>
      <c r="B140" s="446"/>
      <c r="C140" s="357"/>
      <c r="D140" s="447"/>
      <c r="E140" s="448"/>
      <c r="F140" s="449"/>
      <c r="G140" s="177"/>
      <c r="H140" s="204" t="s">
        <v>80</v>
      </c>
      <c r="I140" s="100" t="s">
        <v>61</v>
      </c>
      <c r="J140" s="104"/>
    </row>
    <row r="141" spans="1:10" x14ac:dyDescent="0.25">
      <c r="A141" s="3">
        <v>161</v>
      </c>
      <c r="B141" s="446"/>
      <c r="C141" s="357"/>
      <c r="D141" s="447"/>
      <c r="E141" s="448"/>
      <c r="F141" s="449"/>
      <c r="G141" s="177"/>
      <c r="H141" s="204" t="s">
        <v>80</v>
      </c>
      <c r="I141" s="100" t="s">
        <v>61</v>
      </c>
      <c r="J141" s="104"/>
    </row>
    <row r="142" spans="1:10" x14ac:dyDescent="0.25">
      <c r="A142" s="3">
        <v>162</v>
      </c>
      <c r="B142" s="446"/>
      <c r="C142" s="357"/>
      <c r="D142" s="447"/>
      <c r="E142" s="448"/>
      <c r="F142" s="449"/>
      <c r="G142" s="177"/>
      <c r="H142" s="204" t="s">
        <v>80</v>
      </c>
      <c r="I142" s="100" t="s">
        <v>61</v>
      </c>
      <c r="J142" s="104"/>
    </row>
    <row r="143" spans="1:10" x14ac:dyDescent="0.25">
      <c r="A143" s="3">
        <v>163</v>
      </c>
      <c r="B143" s="446"/>
      <c r="C143" s="357"/>
      <c r="D143" s="447"/>
      <c r="E143" s="448"/>
      <c r="F143" s="449"/>
      <c r="G143" s="177"/>
      <c r="H143" s="204" t="s">
        <v>80</v>
      </c>
      <c r="I143" s="100" t="s">
        <v>61</v>
      </c>
      <c r="J143" s="104"/>
    </row>
    <row r="144" spans="1:10" ht="16.5" thickBot="1" x14ac:dyDescent="0.3">
      <c r="A144" s="3">
        <v>164</v>
      </c>
      <c r="B144" s="442"/>
      <c r="C144" s="326"/>
      <c r="D144" s="443"/>
      <c r="E144" s="444"/>
      <c r="F144" s="445"/>
      <c r="G144" s="178"/>
      <c r="H144" s="205" t="s">
        <v>80</v>
      </c>
      <c r="I144" s="108" t="s">
        <v>61</v>
      </c>
      <c r="J144" s="109"/>
    </row>
    <row r="145" spans="1:10" ht="16.5" thickTop="1" x14ac:dyDescent="0.25">
      <c r="A145" s="3">
        <v>176</v>
      </c>
      <c r="B145" s="362"/>
      <c r="C145" s="363"/>
      <c r="D145" s="364"/>
      <c r="E145" s="365"/>
      <c r="F145" s="366"/>
      <c r="G145" s="110"/>
      <c r="H145" s="206" t="s">
        <v>54</v>
      </c>
      <c r="I145" s="111" t="s">
        <v>62</v>
      </c>
      <c r="J145" s="112"/>
    </row>
    <row r="146" spans="1:10" x14ac:dyDescent="0.25">
      <c r="A146" s="3">
        <v>177</v>
      </c>
      <c r="B146" s="352"/>
      <c r="C146" s="353"/>
      <c r="D146" s="354"/>
      <c r="E146" s="355"/>
      <c r="F146" s="353"/>
      <c r="G146" s="113"/>
      <c r="H146" s="207" t="s">
        <v>54</v>
      </c>
      <c r="I146" s="111" t="s">
        <v>62</v>
      </c>
      <c r="J146" s="115"/>
    </row>
    <row r="147" spans="1:10" x14ac:dyDescent="0.25">
      <c r="A147" s="3">
        <v>178</v>
      </c>
      <c r="B147" s="352"/>
      <c r="C147" s="353"/>
      <c r="D147" s="354"/>
      <c r="E147" s="355"/>
      <c r="F147" s="353"/>
      <c r="G147" s="113"/>
      <c r="H147" s="207" t="s">
        <v>54</v>
      </c>
      <c r="I147" s="111" t="s">
        <v>62</v>
      </c>
      <c r="J147" s="115"/>
    </row>
    <row r="148" spans="1:10" x14ac:dyDescent="0.25">
      <c r="A148" s="3">
        <v>179</v>
      </c>
      <c r="B148" s="352"/>
      <c r="C148" s="353"/>
      <c r="D148" s="354"/>
      <c r="E148" s="355"/>
      <c r="F148" s="353"/>
      <c r="G148" s="113"/>
      <c r="H148" s="207" t="s">
        <v>54</v>
      </c>
      <c r="I148" s="111" t="s">
        <v>62</v>
      </c>
      <c r="J148" s="115"/>
    </row>
    <row r="149" spans="1:10" x14ac:dyDescent="0.25">
      <c r="A149" s="3">
        <v>180</v>
      </c>
      <c r="B149" s="352"/>
      <c r="C149" s="353"/>
      <c r="D149" s="354"/>
      <c r="E149" s="355"/>
      <c r="F149" s="353"/>
      <c r="G149" s="113"/>
      <c r="H149" s="207" t="s">
        <v>54</v>
      </c>
      <c r="I149" s="111" t="s">
        <v>62</v>
      </c>
      <c r="J149" s="115"/>
    </row>
    <row r="150" spans="1:10" x14ac:dyDescent="0.25">
      <c r="A150" s="3">
        <v>181</v>
      </c>
      <c r="B150" s="352"/>
      <c r="C150" s="353"/>
      <c r="D150" s="354"/>
      <c r="E150" s="355"/>
      <c r="F150" s="353"/>
      <c r="G150" s="113"/>
      <c r="H150" s="207" t="s">
        <v>54</v>
      </c>
      <c r="I150" s="111" t="s">
        <v>62</v>
      </c>
      <c r="J150" s="115"/>
    </row>
    <row r="151" spans="1:10" x14ac:dyDescent="0.25">
      <c r="A151" s="3">
        <v>182</v>
      </c>
      <c r="B151" s="352"/>
      <c r="C151" s="353"/>
      <c r="D151" s="354"/>
      <c r="E151" s="355"/>
      <c r="F151" s="353"/>
      <c r="G151" s="113"/>
      <c r="H151" s="207" t="s">
        <v>54</v>
      </c>
      <c r="I151" s="111" t="s">
        <v>62</v>
      </c>
      <c r="J151" s="115"/>
    </row>
    <row r="152" spans="1:10" x14ac:dyDescent="0.25">
      <c r="A152" s="3">
        <v>183</v>
      </c>
      <c r="B152" s="352"/>
      <c r="C152" s="353"/>
      <c r="D152" s="354"/>
      <c r="E152" s="355"/>
      <c r="F152" s="353"/>
      <c r="G152" s="113"/>
      <c r="H152" s="207" t="s">
        <v>54</v>
      </c>
      <c r="I152" s="111" t="s">
        <v>62</v>
      </c>
      <c r="J152" s="115"/>
    </row>
    <row r="153" spans="1:10" x14ac:dyDescent="0.25">
      <c r="A153" s="3">
        <v>184</v>
      </c>
      <c r="B153" s="352"/>
      <c r="C153" s="353"/>
      <c r="D153" s="354"/>
      <c r="E153" s="355"/>
      <c r="F153" s="353"/>
      <c r="G153" s="113"/>
      <c r="H153" s="207" t="s">
        <v>54</v>
      </c>
      <c r="I153" s="111" t="s">
        <v>62</v>
      </c>
      <c r="J153" s="115"/>
    </row>
    <row r="154" spans="1:10" x14ac:dyDescent="0.25">
      <c r="A154" s="3">
        <v>185</v>
      </c>
      <c r="B154" s="352"/>
      <c r="C154" s="353"/>
      <c r="D154" s="354"/>
      <c r="E154" s="355"/>
      <c r="F154" s="353"/>
      <c r="G154" s="113"/>
      <c r="H154" s="207" t="s">
        <v>54</v>
      </c>
      <c r="I154" s="111" t="s">
        <v>62</v>
      </c>
      <c r="J154" s="115"/>
    </row>
    <row r="155" spans="1:10" ht="16.5" thickBot="1" x14ac:dyDescent="0.3">
      <c r="A155" s="3">
        <v>186</v>
      </c>
      <c r="B155" s="343"/>
      <c r="C155" s="344"/>
      <c r="D155" s="345"/>
      <c r="E155" s="346"/>
      <c r="F155" s="344"/>
      <c r="G155" s="116"/>
      <c r="H155" s="221" t="s">
        <v>54</v>
      </c>
      <c r="I155" s="118" t="s">
        <v>62</v>
      </c>
      <c r="J155" s="119"/>
    </row>
    <row r="156" spans="1:10" ht="16.5" thickTop="1" x14ac:dyDescent="0.25">
      <c r="A156" s="3">
        <v>187</v>
      </c>
      <c r="B156" s="362"/>
      <c r="C156" s="363"/>
      <c r="D156" s="364"/>
      <c r="E156" s="365"/>
      <c r="F156" s="366"/>
      <c r="G156" s="110"/>
      <c r="H156" s="206" t="s">
        <v>80</v>
      </c>
      <c r="I156" s="111" t="s">
        <v>62</v>
      </c>
      <c r="J156" s="112"/>
    </row>
    <row r="157" spans="1:10" x14ac:dyDescent="0.25">
      <c r="A157" s="3">
        <v>188</v>
      </c>
      <c r="B157" s="352"/>
      <c r="C157" s="353"/>
      <c r="D157" s="354"/>
      <c r="E157" s="355"/>
      <c r="F157" s="353"/>
      <c r="G157" s="113"/>
      <c r="H157" s="207" t="s">
        <v>80</v>
      </c>
      <c r="I157" s="111" t="s">
        <v>62</v>
      </c>
      <c r="J157" s="115"/>
    </row>
    <row r="158" spans="1:10" x14ac:dyDescent="0.25">
      <c r="A158" s="3">
        <v>189</v>
      </c>
      <c r="B158" s="352"/>
      <c r="C158" s="353"/>
      <c r="D158" s="354"/>
      <c r="E158" s="355"/>
      <c r="F158" s="353"/>
      <c r="G158" s="113"/>
      <c r="H158" s="207" t="s">
        <v>80</v>
      </c>
      <c r="I158" s="111" t="s">
        <v>62</v>
      </c>
      <c r="J158" s="115"/>
    </row>
    <row r="159" spans="1:10" x14ac:dyDescent="0.25">
      <c r="A159" s="3">
        <v>190</v>
      </c>
      <c r="B159" s="352"/>
      <c r="C159" s="353"/>
      <c r="D159" s="354"/>
      <c r="E159" s="355"/>
      <c r="F159" s="353"/>
      <c r="G159" s="113"/>
      <c r="H159" s="207" t="s">
        <v>80</v>
      </c>
      <c r="I159" s="111" t="s">
        <v>62</v>
      </c>
      <c r="J159" s="115"/>
    </row>
    <row r="160" spans="1:10" x14ac:dyDescent="0.25">
      <c r="A160" s="3">
        <v>191</v>
      </c>
      <c r="B160" s="352"/>
      <c r="C160" s="353"/>
      <c r="D160" s="354"/>
      <c r="E160" s="355"/>
      <c r="F160" s="353"/>
      <c r="G160" s="113"/>
      <c r="H160" s="207" t="s">
        <v>80</v>
      </c>
      <c r="I160" s="111" t="s">
        <v>62</v>
      </c>
      <c r="J160" s="115"/>
    </row>
    <row r="161" spans="1:10" x14ac:dyDescent="0.25">
      <c r="A161" s="3">
        <v>192</v>
      </c>
      <c r="B161" s="352"/>
      <c r="C161" s="353"/>
      <c r="D161" s="354"/>
      <c r="E161" s="355"/>
      <c r="F161" s="353"/>
      <c r="G161" s="113"/>
      <c r="H161" s="207" t="s">
        <v>80</v>
      </c>
      <c r="I161" s="111" t="s">
        <v>62</v>
      </c>
      <c r="J161" s="115"/>
    </row>
    <row r="162" spans="1:10" x14ac:dyDescent="0.25">
      <c r="A162" s="3">
        <v>193</v>
      </c>
      <c r="B162" s="352"/>
      <c r="C162" s="353"/>
      <c r="D162" s="354"/>
      <c r="E162" s="355"/>
      <c r="F162" s="353"/>
      <c r="G162" s="113"/>
      <c r="H162" s="207" t="s">
        <v>80</v>
      </c>
      <c r="I162" s="111" t="s">
        <v>62</v>
      </c>
      <c r="J162" s="115"/>
    </row>
    <row r="163" spans="1:10" x14ac:dyDescent="0.25">
      <c r="A163" s="3">
        <v>194</v>
      </c>
      <c r="B163" s="352"/>
      <c r="C163" s="353"/>
      <c r="D163" s="354"/>
      <c r="E163" s="355"/>
      <c r="F163" s="353"/>
      <c r="G163" s="113"/>
      <c r="H163" s="207" t="s">
        <v>80</v>
      </c>
      <c r="I163" s="111" t="s">
        <v>62</v>
      </c>
      <c r="J163" s="115"/>
    </row>
    <row r="164" spans="1:10" x14ac:dyDescent="0.25">
      <c r="A164" s="3">
        <v>195</v>
      </c>
      <c r="B164" s="352"/>
      <c r="C164" s="353"/>
      <c r="D164" s="354"/>
      <c r="E164" s="355"/>
      <c r="F164" s="353"/>
      <c r="G164" s="113"/>
      <c r="H164" s="207" t="s">
        <v>80</v>
      </c>
      <c r="I164" s="111" t="s">
        <v>62</v>
      </c>
      <c r="J164" s="115"/>
    </row>
    <row r="165" spans="1:10" ht="16.5" thickBot="1" x14ac:dyDescent="0.3">
      <c r="A165" s="3">
        <v>196</v>
      </c>
      <c r="B165" s="343"/>
      <c r="C165" s="344"/>
      <c r="D165" s="345"/>
      <c r="E165" s="346"/>
      <c r="F165" s="344"/>
      <c r="G165" s="113"/>
      <c r="H165" s="207" t="s">
        <v>80</v>
      </c>
      <c r="I165" s="111" t="s">
        <v>62</v>
      </c>
      <c r="J165" s="115"/>
    </row>
    <row r="166" spans="1:10" x14ac:dyDescent="0.25">
      <c r="A166" s="3">
        <v>197</v>
      </c>
      <c r="B166" s="347"/>
      <c r="C166" s="348"/>
      <c r="D166" s="349"/>
      <c r="E166" s="350"/>
      <c r="F166" s="351"/>
      <c r="G166" s="120"/>
      <c r="H166" s="208" t="s">
        <v>54</v>
      </c>
      <c r="I166" s="121" t="s">
        <v>63</v>
      </c>
      <c r="J166" s="122"/>
    </row>
    <row r="167" spans="1:10" x14ac:dyDescent="0.25">
      <c r="A167" s="3">
        <v>198</v>
      </c>
      <c r="B167" s="340"/>
      <c r="C167" s="341"/>
      <c r="D167" s="340"/>
      <c r="E167" s="342"/>
      <c r="F167" s="341"/>
      <c r="G167" s="123"/>
      <c r="H167" s="208" t="s">
        <v>54</v>
      </c>
      <c r="I167" s="121" t="s">
        <v>63</v>
      </c>
      <c r="J167" s="122"/>
    </row>
    <row r="168" spans="1:10" x14ac:dyDescent="0.25">
      <c r="A168" s="3">
        <v>199</v>
      </c>
      <c r="B168" s="340"/>
      <c r="C168" s="341"/>
      <c r="D168" s="340"/>
      <c r="E168" s="342"/>
      <c r="F168" s="341"/>
      <c r="G168" s="123"/>
      <c r="H168" s="208" t="s">
        <v>54</v>
      </c>
      <c r="I168" s="121" t="s">
        <v>63</v>
      </c>
      <c r="J168" s="122"/>
    </row>
    <row r="169" spans="1:10" x14ac:dyDescent="0.25">
      <c r="A169" s="3">
        <v>200</v>
      </c>
      <c r="B169" s="340"/>
      <c r="C169" s="341"/>
      <c r="D169" s="340"/>
      <c r="E169" s="342"/>
      <c r="F169" s="341"/>
      <c r="G169" s="123"/>
      <c r="H169" s="208" t="s">
        <v>54</v>
      </c>
      <c r="I169" s="121" t="s">
        <v>63</v>
      </c>
      <c r="J169" s="122"/>
    </row>
    <row r="170" spans="1:10" x14ac:dyDescent="0.25">
      <c r="A170" s="3">
        <v>201</v>
      </c>
      <c r="B170" s="340"/>
      <c r="C170" s="341"/>
      <c r="D170" s="340"/>
      <c r="E170" s="342"/>
      <c r="F170" s="341"/>
      <c r="G170" s="123"/>
      <c r="H170" s="208" t="s">
        <v>54</v>
      </c>
      <c r="I170" s="121" t="s">
        <v>63</v>
      </c>
      <c r="J170" s="122"/>
    </row>
    <row r="171" spans="1:10" x14ac:dyDescent="0.25">
      <c r="A171" s="3">
        <v>202</v>
      </c>
      <c r="B171" s="340"/>
      <c r="C171" s="341"/>
      <c r="D171" s="340"/>
      <c r="E171" s="342"/>
      <c r="F171" s="341"/>
      <c r="G171" s="123"/>
      <c r="H171" s="208" t="s">
        <v>54</v>
      </c>
      <c r="I171" s="121" t="s">
        <v>63</v>
      </c>
      <c r="J171" s="122"/>
    </row>
    <row r="172" spans="1:10" x14ac:dyDescent="0.25">
      <c r="A172" s="3">
        <v>203</v>
      </c>
      <c r="B172" s="340"/>
      <c r="C172" s="341"/>
      <c r="D172" s="340"/>
      <c r="E172" s="342"/>
      <c r="F172" s="341"/>
      <c r="G172" s="123"/>
      <c r="H172" s="208" t="s">
        <v>54</v>
      </c>
      <c r="I172" s="121" t="s">
        <v>63</v>
      </c>
      <c r="J172" s="122"/>
    </row>
    <row r="173" spans="1:10" x14ac:dyDescent="0.25">
      <c r="A173" s="3">
        <v>204</v>
      </c>
      <c r="B173" s="340"/>
      <c r="C173" s="341"/>
      <c r="D173" s="340"/>
      <c r="E173" s="342"/>
      <c r="F173" s="341"/>
      <c r="G173" s="123"/>
      <c r="H173" s="208" t="s">
        <v>54</v>
      </c>
      <c r="I173" s="121" t="s">
        <v>63</v>
      </c>
      <c r="J173" s="122"/>
    </row>
    <row r="174" spans="1:10" x14ac:dyDescent="0.25">
      <c r="A174" s="3">
        <v>205</v>
      </c>
      <c r="B174" s="340"/>
      <c r="C174" s="341"/>
      <c r="D174" s="340"/>
      <c r="E174" s="342"/>
      <c r="F174" s="341"/>
      <c r="G174" s="123"/>
      <c r="H174" s="208" t="s">
        <v>54</v>
      </c>
      <c r="I174" s="121" t="s">
        <v>63</v>
      </c>
      <c r="J174" s="122"/>
    </row>
    <row r="175" spans="1:10" x14ac:dyDescent="0.25">
      <c r="A175" s="3">
        <v>206</v>
      </c>
      <c r="B175" s="340"/>
      <c r="C175" s="341"/>
      <c r="D175" s="340"/>
      <c r="E175" s="342"/>
      <c r="F175" s="341"/>
      <c r="G175" s="123"/>
      <c r="H175" s="208" t="s">
        <v>54</v>
      </c>
      <c r="I175" s="121" t="s">
        <v>63</v>
      </c>
      <c r="J175" s="122"/>
    </row>
    <row r="176" spans="1:10" x14ac:dyDescent="0.25">
      <c r="A176" s="3">
        <v>207</v>
      </c>
      <c r="B176" s="340"/>
      <c r="C176" s="341"/>
      <c r="D176" s="340"/>
      <c r="E176" s="342"/>
      <c r="F176" s="341"/>
      <c r="G176" s="123"/>
      <c r="H176" s="208" t="s">
        <v>54</v>
      </c>
      <c r="I176" s="121" t="s">
        <v>63</v>
      </c>
      <c r="J176" s="122"/>
    </row>
    <row r="177" spans="1:10" ht="16.5" thickBot="1" x14ac:dyDescent="0.3">
      <c r="A177" s="3">
        <v>208</v>
      </c>
      <c r="B177" s="332"/>
      <c r="C177" s="333"/>
      <c r="D177" s="332"/>
      <c r="E177" s="334"/>
      <c r="F177" s="333"/>
      <c r="G177" s="124"/>
      <c r="H177" s="209" t="s">
        <v>54</v>
      </c>
      <c r="I177" s="124" t="s">
        <v>63</v>
      </c>
      <c r="J177" s="126"/>
    </row>
    <row r="178" spans="1:10" ht="16.5" thickTop="1" x14ac:dyDescent="0.25">
      <c r="A178" s="3">
        <v>209</v>
      </c>
      <c r="B178" s="347"/>
      <c r="C178" s="348"/>
      <c r="D178" s="349"/>
      <c r="E178" s="350"/>
      <c r="F178" s="351"/>
      <c r="G178" s="179"/>
      <c r="H178" s="208" t="s">
        <v>80</v>
      </c>
      <c r="I178" s="121" t="s">
        <v>63</v>
      </c>
      <c r="J178" s="122"/>
    </row>
    <row r="179" spans="1:10" x14ac:dyDescent="0.25">
      <c r="A179" s="3">
        <v>210</v>
      </c>
      <c r="B179" s="340"/>
      <c r="C179" s="341"/>
      <c r="D179" s="340"/>
      <c r="E179" s="342"/>
      <c r="F179" s="341"/>
      <c r="G179" s="123"/>
      <c r="H179" s="208" t="s">
        <v>80</v>
      </c>
      <c r="I179" s="121" t="s">
        <v>63</v>
      </c>
      <c r="J179" s="122"/>
    </row>
    <row r="180" spans="1:10" ht="16.5" thickBot="1" x14ac:dyDescent="0.3">
      <c r="A180" s="3">
        <v>211</v>
      </c>
      <c r="B180" s="332"/>
      <c r="C180" s="333"/>
      <c r="D180" s="332"/>
      <c r="E180" s="334"/>
      <c r="F180" s="333"/>
      <c r="G180" s="124"/>
      <c r="H180" s="209" t="s">
        <v>80</v>
      </c>
      <c r="I180" s="124" t="s">
        <v>63</v>
      </c>
      <c r="J180" s="126"/>
    </row>
    <row r="181" spans="1:10" ht="16.5" thickTop="1" x14ac:dyDescent="0.25">
      <c r="A181" s="3">
        <v>223</v>
      </c>
      <c r="B181" s="335"/>
      <c r="C181" s="336"/>
      <c r="D181" s="337"/>
      <c r="E181" s="338"/>
      <c r="F181" s="339"/>
      <c r="G181" s="98"/>
      <c r="H181" s="203" t="s">
        <v>54</v>
      </c>
      <c r="I181" s="127" t="s">
        <v>64</v>
      </c>
      <c r="J181" s="101"/>
    </row>
    <row r="182" spans="1:10" x14ac:dyDescent="0.25">
      <c r="A182" s="3">
        <v>224</v>
      </c>
      <c r="B182" s="320"/>
      <c r="C182" s="321"/>
      <c r="D182" s="322"/>
      <c r="E182" s="323"/>
      <c r="F182" s="324"/>
      <c r="G182" s="105"/>
      <c r="H182" s="204" t="s">
        <v>54</v>
      </c>
      <c r="I182" s="127" t="s">
        <v>64</v>
      </c>
      <c r="J182" s="104"/>
    </row>
    <row r="183" spans="1:10" x14ac:dyDescent="0.25">
      <c r="A183" s="3">
        <v>225</v>
      </c>
      <c r="B183" s="320"/>
      <c r="C183" s="321"/>
      <c r="D183" s="322"/>
      <c r="E183" s="323"/>
      <c r="F183" s="324"/>
      <c r="G183" s="105"/>
      <c r="H183" s="204" t="s">
        <v>54</v>
      </c>
      <c r="I183" s="127" t="s">
        <v>64</v>
      </c>
      <c r="J183" s="104"/>
    </row>
    <row r="184" spans="1:10" ht="16.5" thickBot="1" x14ac:dyDescent="0.3">
      <c r="A184" s="3">
        <v>226</v>
      </c>
      <c r="B184" s="325"/>
      <c r="C184" s="326"/>
      <c r="D184" s="327"/>
      <c r="E184" s="328"/>
      <c r="F184" s="329"/>
      <c r="G184" s="128"/>
      <c r="H184" s="205" t="s">
        <v>54</v>
      </c>
      <c r="I184" s="129" t="s">
        <v>64</v>
      </c>
      <c r="J184" s="109"/>
    </row>
    <row r="185" spans="1:10" ht="16.5" thickTop="1" x14ac:dyDescent="0.25">
      <c r="A185" s="3">
        <v>232</v>
      </c>
      <c r="B185" s="317"/>
      <c r="C185" s="317"/>
      <c r="D185" s="318"/>
      <c r="E185" s="318"/>
      <c r="F185" s="318"/>
      <c r="G185" s="138"/>
      <c r="H185" s="222" t="s">
        <v>54</v>
      </c>
      <c r="I185" s="132" t="s">
        <v>65</v>
      </c>
      <c r="J185" s="136"/>
    </row>
    <row r="186" spans="1:10" x14ac:dyDescent="0.25">
      <c r="A186" s="3">
        <v>233</v>
      </c>
      <c r="B186" s="313"/>
      <c r="C186" s="313"/>
      <c r="D186" s="313"/>
      <c r="E186" s="313"/>
      <c r="F186" s="313"/>
      <c r="G186" s="134"/>
      <c r="H186" s="222" t="s">
        <v>54</v>
      </c>
      <c r="I186" s="132" t="s">
        <v>65</v>
      </c>
      <c r="J186" s="136"/>
    </row>
    <row r="187" spans="1:10" x14ac:dyDescent="0.25">
      <c r="A187" s="3">
        <v>234</v>
      </c>
      <c r="B187" s="313"/>
      <c r="C187" s="313"/>
      <c r="D187" s="313"/>
      <c r="E187" s="313"/>
      <c r="F187" s="313"/>
      <c r="G187" s="134"/>
      <c r="H187" s="222" t="s">
        <v>54</v>
      </c>
      <c r="I187" s="132" t="s">
        <v>65</v>
      </c>
      <c r="J187" s="136"/>
    </row>
    <row r="188" spans="1:10" x14ac:dyDescent="0.25">
      <c r="A188" s="3">
        <v>235</v>
      </c>
      <c r="B188" s="313"/>
      <c r="C188" s="313"/>
      <c r="D188" s="313"/>
      <c r="E188" s="313"/>
      <c r="F188" s="313"/>
      <c r="G188" s="134"/>
      <c r="H188" s="222" t="s">
        <v>54</v>
      </c>
      <c r="I188" s="132" t="s">
        <v>65</v>
      </c>
      <c r="J188" s="136"/>
    </row>
    <row r="189" spans="1:10" x14ac:dyDescent="0.25">
      <c r="A189" s="3">
        <v>236</v>
      </c>
      <c r="B189" s="313"/>
      <c r="C189" s="313"/>
      <c r="D189" s="313"/>
      <c r="E189" s="313"/>
      <c r="F189" s="313"/>
      <c r="G189" s="134"/>
      <c r="H189" s="222" t="s">
        <v>54</v>
      </c>
      <c r="I189" s="132" t="s">
        <v>65</v>
      </c>
      <c r="J189" s="136"/>
    </row>
    <row r="190" spans="1:10" x14ac:dyDescent="0.25">
      <c r="A190" s="3">
        <v>237</v>
      </c>
      <c r="B190" s="313"/>
      <c r="C190" s="313"/>
      <c r="D190" s="313"/>
      <c r="E190" s="313"/>
      <c r="F190" s="313"/>
      <c r="G190" s="134"/>
      <c r="H190" s="222" t="s">
        <v>54</v>
      </c>
      <c r="I190" s="132" t="s">
        <v>65</v>
      </c>
      <c r="J190" s="136"/>
    </row>
    <row r="191" spans="1:10" x14ac:dyDescent="0.25">
      <c r="A191" s="3">
        <v>238</v>
      </c>
      <c r="B191" s="313"/>
      <c r="C191" s="313"/>
      <c r="D191" s="313"/>
      <c r="E191" s="313"/>
      <c r="F191" s="313"/>
      <c r="G191" s="134"/>
      <c r="H191" s="222" t="s">
        <v>54</v>
      </c>
      <c r="I191" s="132" t="s">
        <v>65</v>
      </c>
      <c r="J191" s="136"/>
    </row>
    <row r="192" spans="1:10" x14ac:dyDescent="0.25">
      <c r="A192" s="3">
        <v>239</v>
      </c>
      <c r="B192" s="313"/>
      <c r="C192" s="313"/>
      <c r="D192" s="313"/>
      <c r="E192" s="313"/>
      <c r="F192" s="313"/>
      <c r="G192" s="134"/>
      <c r="H192" s="222" t="s">
        <v>54</v>
      </c>
      <c r="I192" s="132" t="s">
        <v>65</v>
      </c>
      <c r="J192" s="136"/>
    </row>
    <row r="193" spans="1:10" x14ac:dyDescent="0.25">
      <c r="A193" s="3">
        <v>240</v>
      </c>
      <c r="B193" s="313"/>
      <c r="C193" s="313"/>
      <c r="D193" s="313"/>
      <c r="E193" s="313"/>
      <c r="F193" s="313"/>
      <c r="G193" s="134"/>
      <c r="H193" s="222" t="s">
        <v>54</v>
      </c>
      <c r="I193" s="132" t="s">
        <v>65</v>
      </c>
      <c r="J193" s="136"/>
    </row>
    <row r="194" spans="1:10" x14ac:dyDescent="0.25">
      <c r="A194" s="3">
        <v>241</v>
      </c>
      <c r="B194" s="313"/>
      <c r="C194" s="313"/>
      <c r="D194" s="313"/>
      <c r="E194" s="313"/>
      <c r="F194" s="313"/>
      <c r="G194" s="134"/>
      <c r="H194" s="222" t="s">
        <v>54</v>
      </c>
      <c r="I194" s="132" t="s">
        <v>65</v>
      </c>
      <c r="J194" s="136"/>
    </row>
    <row r="195" spans="1:10" x14ac:dyDescent="0.25">
      <c r="A195" s="3">
        <v>242</v>
      </c>
      <c r="B195" s="319"/>
      <c r="C195" s="319"/>
      <c r="D195" s="313"/>
      <c r="E195" s="313"/>
      <c r="F195" s="313"/>
      <c r="G195" s="134"/>
      <c r="H195" s="222" t="s">
        <v>54</v>
      </c>
      <c r="I195" s="132" t="s">
        <v>65</v>
      </c>
      <c r="J195" s="136"/>
    </row>
    <row r="196" spans="1:10" x14ac:dyDescent="0.25">
      <c r="A196" s="3">
        <v>243</v>
      </c>
      <c r="B196" s="313"/>
      <c r="C196" s="313"/>
      <c r="D196" s="313"/>
      <c r="E196" s="313"/>
      <c r="F196" s="313"/>
      <c r="G196" s="134"/>
      <c r="H196" s="222" t="s">
        <v>54</v>
      </c>
      <c r="I196" s="132" t="s">
        <v>65</v>
      </c>
      <c r="J196" s="136"/>
    </row>
    <row r="197" spans="1:10" x14ac:dyDescent="0.25">
      <c r="A197" s="3">
        <v>244</v>
      </c>
      <c r="B197" s="313"/>
      <c r="C197" s="313"/>
      <c r="D197" s="313"/>
      <c r="E197" s="313"/>
      <c r="F197" s="313"/>
      <c r="G197" s="134"/>
      <c r="H197" s="222" t="s">
        <v>54</v>
      </c>
      <c r="I197" s="132" t="s">
        <v>65</v>
      </c>
      <c r="J197" s="136"/>
    </row>
    <row r="198" spans="1:10" x14ac:dyDescent="0.25">
      <c r="A198" s="3">
        <v>245</v>
      </c>
      <c r="B198" s="314"/>
      <c r="C198" s="315"/>
      <c r="D198" s="314"/>
      <c r="E198" s="316"/>
      <c r="F198" s="315"/>
      <c r="G198" s="137"/>
      <c r="H198" s="222" t="s">
        <v>54</v>
      </c>
      <c r="I198" s="132" t="s">
        <v>65</v>
      </c>
      <c r="J198" s="136"/>
    </row>
    <row r="199" spans="1:10" x14ac:dyDescent="0.25">
      <c r="A199" s="3">
        <v>246</v>
      </c>
      <c r="B199" s="317"/>
      <c r="C199" s="317"/>
      <c r="D199" s="318"/>
      <c r="E199" s="318"/>
      <c r="F199" s="318"/>
      <c r="G199" s="138"/>
      <c r="H199" s="222" t="s">
        <v>54</v>
      </c>
      <c r="I199" s="132" t="s">
        <v>65</v>
      </c>
      <c r="J199" s="136"/>
    </row>
    <row r="200" spans="1:10" x14ac:dyDescent="0.25">
      <c r="A200" s="3">
        <v>247</v>
      </c>
      <c r="B200" s="313"/>
      <c r="C200" s="313"/>
      <c r="D200" s="313"/>
      <c r="E200" s="313"/>
      <c r="F200" s="313"/>
      <c r="G200" s="134"/>
      <c r="H200" s="222" t="s">
        <v>54</v>
      </c>
      <c r="I200" s="132" t="s">
        <v>65</v>
      </c>
      <c r="J200" s="136"/>
    </row>
    <row r="201" spans="1:10" x14ac:dyDescent="0.25">
      <c r="A201" s="3">
        <v>248</v>
      </c>
      <c r="B201" s="313"/>
      <c r="C201" s="313"/>
      <c r="D201" s="313"/>
      <c r="E201" s="313"/>
      <c r="F201" s="313"/>
      <c r="G201" s="134"/>
      <c r="H201" s="222" t="s">
        <v>54</v>
      </c>
      <c r="I201" s="132" t="s">
        <v>65</v>
      </c>
      <c r="J201" s="136"/>
    </row>
    <row r="202" spans="1:10" x14ac:dyDescent="0.25">
      <c r="A202" s="3">
        <v>249</v>
      </c>
      <c r="B202" s="313"/>
      <c r="C202" s="313"/>
      <c r="D202" s="313"/>
      <c r="E202" s="313"/>
      <c r="F202" s="313"/>
      <c r="G202" s="134"/>
      <c r="H202" s="222" t="s">
        <v>54</v>
      </c>
      <c r="I202" s="132" t="s">
        <v>65</v>
      </c>
      <c r="J202" s="136"/>
    </row>
    <row r="203" spans="1:10" x14ac:dyDescent="0.25">
      <c r="A203" s="3">
        <v>250</v>
      </c>
      <c r="B203" s="313"/>
      <c r="C203" s="313"/>
      <c r="D203" s="313"/>
      <c r="E203" s="313"/>
      <c r="F203" s="313"/>
      <c r="G203" s="134"/>
      <c r="H203" s="222" t="s">
        <v>54</v>
      </c>
      <c r="I203" s="132" t="s">
        <v>65</v>
      </c>
      <c r="J203" s="136"/>
    </row>
    <row r="204" spans="1:10" x14ac:dyDescent="0.25">
      <c r="A204" s="3">
        <v>251</v>
      </c>
      <c r="B204" s="313"/>
      <c r="C204" s="313"/>
      <c r="D204" s="313"/>
      <c r="E204" s="313"/>
      <c r="F204" s="313"/>
      <c r="G204" s="134"/>
      <c r="H204" s="222" t="s">
        <v>54</v>
      </c>
      <c r="I204" s="132" t="s">
        <v>65</v>
      </c>
      <c r="J204" s="136"/>
    </row>
    <row r="205" spans="1:10" x14ac:dyDescent="0.25">
      <c r="A205" s="3">
        <v>252</v>
      </c>
      <c r="B205" s="313"/>
      <c r="C205" s="313"/>
      <c r="D205" s="313"/>
      <c r="E205" s="313"/>
      <c r="F205" s="313"/>
      <c r="G205" s="134"/>
      <c r="H205" s="222" t="s">
        <v>54</v>
      </c>
      <c r="I205" s="132" t="s">
        <v>65</v>
      </c>
      <c r="J205" s="136"/>
    </row>
    <row r="206" spans="1:10" x14ac:dyDescent="0.25">
      <c r="A206" s="3">
        <v>253</v>
      </c>
      <c r="B206" s="313"/>
      <c r="C206" s="313"/>
      <c r="D206" s="313"/>
      <c r="E206" s="313"/>
      <c r="F206" s="313"/>
      <c r="G206" s="134"/>
      <c r="H206" s="222" t="s">
        <v>54</v>
      </c>
      <c r="I206" s="132" t="s">
        <v>65</v>
      </c>
      <c r="J206" s="136"/>
    </row>
    <row r="207" spans="1:10" x14ac:dyDescent="0.25">
      <c r="A207" s="3">
        <v>254</v>
      </c>
      <c r="B207" s="313"/>
      <c r="C207" s="313"/>
      <c r="D207" s="313"/>
      <c r="E207" s="313"/>
      <c r="F207" s="313"/>
      <c r="G207" s="134"/>
      <c r="H207" s="222" t="s">
        <v>54</v>
      </c>
      <c r="I207" s="132" t="s">
        <v>65</v>
      </c>
      <c r="J207" s="136"/>
    </row>
    <row r="208" spans="1:10" x14ac:dyDescent="0.25">
      <c r="A208" s="3">
        <v>255</v>
      </c>
      <c r="B208" s="313"/>
      <c r="C208" s="313"/>
      <c r="D208" s="313"/>
      <c r="E208" s="313"/>
      <c r="F208" s="313"/>
      <c r="G208" s="134"/>
      <c r="H208" s="222" t="s">
        <v>54</v>
      </c>
      <c r="I208" s="132" t="s">
        <v>65</v>
      </c>
      <c r="J208" s="136"/>
    </row>
    <row r="209" spans="1:10" x14ac:dyDescent="0.25">
      <c r="A209" s="3">
        <v>256</v>
      </c>
      <c r="B209" s="313"/>
      <c r="C209" s="313"/>
      <c r="D209" s="313"/>
      <c r="E209" s="313"/>
      <c r="F209" s="313"/>
      <c r="G209" s="134"/>
      <c r="H209" s="222" t="s">
        <v>54</v>
      </c>
      <c r="I209" s="132" t="s">
        <v>65</v>
      </c>
      <c r="J209" s="136"/>
    </row>
    <row r="210" spans="1:10" ht="16.5" thickBot="1" x14ac:dyDescent="0.3">
      <c r="A210" s="3">
        <v>257</v>
      </c>
      <c r="B210" s="307"/>
      <c r="C210" s="307"/>
      <c r="D210" s="307"/>
      <c r="E210" s="307"/>
      <c r="F210" s="307"/>
      <c r="G210" s="139"/>
      <c r="H210" s="223" t="s">
        <v>54</v>
      </c>
      <c r="I210" s="139" t="s">
        <v>65</v>
      </c>
      <c r="J210" s="141"/>
    </row>
    <row r="211" spans="1:10" x14ac:dyDescent="0.25">
      <c r="A211" s="3">
        <v>258</v>
      </c>
      <c r="B211" s="317"/>
      <c r="C211" s="317"/>
      <c r="D211" s="318"/>
      <c r="E211" s="318"/>
      <c r="F211" s="318"/>
      <c r="G211" s="138"/>
      <c r="H211" s="210" t="s">
        <v>80</v>
      </c>
      <c r="I211" s="132" t="s">
        <v>65</v>
      </c>
      <c r="J211" s="136"/>
    </row>
    <row r="212" spans="1:10" x14ac:dyDescent="0.25">
      <c r="A212" s="3">
        <v>259</v>
      </c>
      <c r="B212" s="313"/>
      <c r="C212" s="313"/>
      <c r="D212" s="313"/>
      <c r="E212" s="313"/>
      <c r="F212" s="313"/>
      <c r="G212" s="134"/>
      <c r="H212" s="210" t="s">
        <v>80</v>
      </c>
      <c r="I212" s="132" t="s">
        <v>65</v>
      </c>
      <c r="J212" s="136"/>
    </row>
    <row r="213" spans="1:10" x14ac:dyDescent="0.25">
      <c r="A213" s="3">
        <v>260</v>
      </c>
      <c r="B213" s="313"/>
      <c r="C213" s="313"/>
      <c r="D213" s="313"/>
      <c r="E213" s="313"/>
      <c r="F213" s="313"/>
      <c r="G213" s="134"/>
      <c r="H213" s="210" t="s">
        <v>80</v>
      </c>
      <c r="I213" s="132" t="s">
        <v>65</v>
      </c>
      <c r="J213" s="136"/>
    </row>
    <row r="214" spans="1:10" x14ac:dyDescent="0.25">
      <c r="A214" s="3">
        <v>261</v>
      </c>
      <c r="B214" s="313"/>
      <c r="C214" s="313"/>
      <c r="D214" s="313"/>
      <c r="E214" s="313"/>
      <c r="F214" s="313"/>
      <c r="G214" s="134"/>
      <c r="H214" s="210" t="s">
        <v>80</v>
      </c>
      <c r="I214" s="132" t="s">
        <v>65</v>
      </c>
      <c r="J214" s="136"/>
    </row>
    <row r="215" spans="1:10" x14ac:dyDescent="0.25">
      <c r="A215" s="3">
        <v>262</v>
      </c>
      <c r="B215" s="313"/>
      <c r="C215" s="313"/>
      <c r="D215" s="313"/>
      <c r="E215" s="313"/>
      <c r="F215" s="313"/>
      <c r="G215" s="134"/>
      <c r="H215" s="210" t="s">
        <v>80</v>
      </c>
      <c r="I215" s="132" t="s">
        <v>65</v>
      </c>
      <c r="J215" s="136"/>
    </row>
    <row r="216" spans="1:10" x14ac:dyDescent="0.25">
      <c r="A216" s="3">
        <v>263</v>
      </c>
      <c r="B216" s="313"/>
      <c r="C216" s="313"/>
      <c r="D216" s="313"/>
      <c r="E216" s="313"/>
      <c r="F216" s="313"/>
      <c r="G216" s="134"/>
      <c r="H216" s="210" t="s">
        <v>80</v>
      </c>
      <c r="I216" s="132" t="s">
        <v>65</v>
      </c>
      <c r="J216" s="136"/>
    </row>
    <row r="217" spans="1:10" x14ac:dyDescent="0.25">
      <c r="A217" s="3">
        <v>264</v>
      </c>
      <c r="B217" s="313"/>
      <c r="C217" s="313"/>
      <c r="D217" s="313"/>
      <c r="E217" s="313"/>
      <c r="F217" s="313"/>
      <c r="G217" s="134"/>
      <c r="H217" s="210" t="s">
        <v>80</v>
      </c>
      <c r="I217" s="132" t="s">
        <v>65</v>
      </c>
      <c r="J217" s="180"/>
    </row>
    <row r="218" spans="1:10" x14ac:dyDescent="0.25">
      <c r="A218" s="3">
        <v>265</v>
      </c>
      <c r="B218" s="313"/>
      <c r="C218" s="313"/>
      <c r="D218" s="313"/>
      <c r="E218" s="313"/>
      <c r="F218" s="313"/>
      <c r="G218" s="134"/>
      <c r="H218" s="210" t="s">
        <v>80</v>
      </c>
      <c r="I218" s="132" t="s">
        <v>65</v>
      </c>
      <c r="J218" s="180"/>
    </row>
    <row r="219" spans="1:10" x14ac:dyDescent="0.25">
      <c r="A219" s="3">
        <v>266</v>
      </c>
      <c r="B219" s="313"/>
      <c r="C219" s="313"/>
      <c r="D219" s="313"/>
      <c r="E219" s="313"/>
      <c r="F219" s="313"/>
      <c r="G219" s="134"/>
      <c r="H219" s="210" t="s">
        <v>80</v>
      </c>
      <c r="I219" s="132" t="s">
        <v>65</v>
      </c>
      <c r="J219" s="180"/>
    </row>
    <row r="220" spans="1:10" x14ac:dyDescent="0.25">
      <c r="A220" s="3">
        <v>267</v>
      </c>
      <c r="B220" s="313"/>
      <c r="C220" s="313"/>
      <c r="D220" s="313"/>
      <c r="E220" s="313"/>
      <c r="F220" s="313"/>
      <c r="G220" s="134"/>
      <c r="H220" s="210" t="s">
        <v>80</v>
      </c>
      <c r="I220" s="132" t="s">
        <v>65</v>
      </c>
      <c r="J220" s="180"/>
    </row>
    <row r="221" spans="1:10" x14ac:dyDescent="0.25">
      <c r="A221" s="3">
        <v>268</v>
      </c>
      <c r="B221" s="313"/>
      <c r="C221" s="313"/>
      <c r="D221" s="313"/>
      <c r="E221" s="313"/>
      <c r="F221" s="313"/>
      <c r="G221" s="134"/>
      <c r="H221" s="210" t="s">
        <v>80</v>
      </c>
      <c r="I221" s="132" t="s">
        <v>65</v>
      </c>
      <c r="J221" s="180"/>
    </row>
    <row r="222" spans="1:10" x14ac:dyDescent="0.25">
      <c r="A222" s="3">
        <v>269</v>
      </c>
      <c r="B222" s="313"/>
      <c r="C222" s="313"/>
      <c r="D222" s="313"/>
      <c r="E222" s="313"/>
      <c r="F222" s="313"/>
      <c r="G222" s="134"/>
      <c r="H222" s="210" t="s">
        <v>80</v>
      </c>
      <c r="I222" s="132" t="s">
        <v>65</v>
      </c>
      <c r="J222" s="180"/>
    </row>
    <row r="223" spans="1:10" x14ac:dyDescent="0.25">
      <c r="A223" s="3">
        <v>270</v>
      </c>
      <c r="B223" s="319"/>
      <c r="C223" s="319"/>
      <c r="D223" s="313"/>
      <c r="E223" s="313"/>
      <c r="F223" s="313"/>
      <c r="G223" s="134"/>
      <c r="H223" s="210" t="s">
        <v>80</v>
      </c>
      <c r="I223" s="132" t="s">
        <v>65</v>
      </c>
      <c r="J223" s="180"/>
    </row>
    <row r="224" spans="1:10" ht="16.5" thickBot="1" x14ac:dyDescent="0.3">
      <c r="A224" s="3">
        <v>271</v>
      </c>
      <c r="B224" s="313"/>
      <c r="C224" s="313"/>
      <c r="D224" s="313"/>
      <c r="E224" s="313"/>
      <c r="F224" s="313"/>
      <c r="G224" s="134"/>
      <c r="H224" s="210" t="s">
        <v>80</v>
      </c>
      <c r="I224" s="132" t="s">
        <v>65</v>
      </c>
      <c r="J224" s="180"/>
    </row>
    <row r="225" spans="1:10" x14ac:dyDescent="0.25">
      <c r="A225" s="3">
        <v>272</v>
      </c>
      <c r="B225" s="308"/>
      <c r="C225" s="309"/>
      <c r="D225" s="310"/>
      <c r="E225" s="311"/>
      <c r="F225" s="312"/>
      <c r="G225" s="65"/>
      <c r="H225" s="211" t="s">
        <v>54</v>
      </c>
      <c r="I225" s="143" t="s">
        <v>66</v>
      </c>
      <c r="J225" s="144"/>
    </row>
    <row r="226" spans="1:10" x14ac:dyDescent="0.25">
      <c r="A226" s="3">
        <v>273</v>
      </c>
      <c r="B226" s="304"/>
      <c r="C226" s="305"/>
      <c r="D226" s="304"/>
      <c r="E226" s="306"/>
      <c r="F226" s="305"/>
      <c r="G226" s="68"/>
      <c r="H226" s="211" t="s">
        <v>54</v>
      </c>
      <c r="I226" s="143" t="s">
        <v>66</v>
      </c>
      <c r="J226" s="144"/>
    </row>
    <row r="227" spans="1:10" x14ac:dyDescent="0.25">
      <c r="A227" s="3">
        <v>274</v>
      </c>
      <c r="B227" s="304"/>
      <c r="C227" s="305"/>
      <c r="D227" s="304"/>
      <c r="E227" s="306"/>
      <c r="F227" s="305"/>
      <c r="G227" s="68"/>
      <c r="H227" s="211" t="s">
        <v>54</v>
      </c>
      <c r="I227" s="143" t="s">
        <v>66</v>
      </c>
      <c r="J227" s="144"/>
    </row>
    <row r="228" spans="1:10" x14ac:dyDescent="0.25">
      <c r="A228" s="3">
        <v>275</v>
      </c>
      <c r="B228" s="304"/>
      <c r="C228" s="305"/>
      <c r="D228" s="304"/>
      <c r="E228" s="306"/>
      <c r="F228" s="305"/>
      <c r="G228" s="68"/>
      <c r="H228" s="211" t="s">
        <v>54</v>
      </c>
      <c r="I228" s="143" t="s">
        <v>66</v>
      </c>
      <c r="J228" s="144"/>
    </row>
    <row r="229" spans="1:10" x14ac:dyDescent="0.25">
      <c r="A229" s="3">
        <v>276</v>
      </c>
      <c r="B229" s="304"/>
      <c r="C229" s="305"/>
      <c r="D229" s="304"/>
      <c r="E229" s="306"/>
      <c r="F229" s="305"/>
      <c r="G229" s="68"/>
      <c r="H229" s="211" t="s">
        <v>54</v>
      </c>
      <c r="I229" s="143" t="s">
        <v>66</v>
      </c>
      <c r="J229" s="144"/>
    </row>
    <row r="230" spans="1:10" x14ac:dyDescent="0.25">
      <c r="A230" s="3">
        <v>277</v>
      </c>
      <c r="B230" s="304"/>
      <c r="C230" s="305"/>
      <c r="D230" s="304"/>
      <c r="E230" s="306"/>
      <c r="F230" s="305"/>
      <c r="G230" s="68"/>
      <c r="H230" s="211" t="s">
        <v>54</v>
      </c>
      <c r="I230" s="143" t="s">
        <v>66</v>
      </c>
      <c r="J230" s="144"/>
    </row>
    <row r="231" spans="1:10" x14ac:dyDescent="0.25">
      <c r="A231" s="3">
        <v>278</v>
      </c>
      <c r="B231" s="304"/>
      <c r="C231" s="305"/>
      <c r="D231" s="304"/>
      <c r="E231" s="306"/>
      <c r="F231" s="305"/>
      <c r="G231" s="68"/>
      <c r="H231" s="211" t="s">
        <v>54</v>
      </c>
      <c r="I231" s="143" t="s">
        <v>66</v>
      </c>
      <c r="J231" s="144"/>
    </row>
    <row r="232" spans="1:10" x14ac:dyDescent="0.25">
      <c r="A232" s="3">
        <v>279</v>
      </c>
      <c r="B232" s="304"/>
      <c r="C232" s="305"/>
      <c r="D232" s="304"/>
      <c r="E232" s="306"/>
      <c r="F232" s="305"/>
      <c r="G232" s="68"/>
      <c r="H232" s="211" t="s">
        <v>54</v>
      </c>
      <c r="I232" s="143" t="s">
        <v>66</v>
      </c>
      <c r="J232" s="144"/>
    </row>
    <row r="233" spans="1:10" x14ac:dyDescent="0.25">
      <c r="A233" s="3">
        <v>280</v>
      </c>
      <c r="B233" s="304"/>
      <c r="C233" s="305"/>
      <c r="D233" s="304"/>
      <c r="E233" s="306"/>
      <c r="F233" s="305"/>
      <c r="G233" s="68"/>
      <c r="H233" s="211" t="s">
        <v>54</v>
      </c>
      <c r="I233" s="143" t="s">
        <v>66</v>
      </c>
      <c r="J233" s="144"/>
    </row>
    <row r="234" spans="1:10" x14ac:dyDescent="0.25">
      <c r="A234" s="3">
        <v>281</v>
      </c>
      <c r="B234" s="304"/>
      <c r="C234" s="305"/>
      <c r="D234" s="304"/>
      <c r="E234" s="306"/>
      <c r="F234" s="305"/>
      <c r="G234" s="68"/>
      <c r="H234" s="211" t="s">
        <v>54</v>
      </c>
      <c r="I234" s="143" t="s">
        <v>66</v>
      </c>
      <c r="J234" s="144"/>
    </row>
    <row r="235" spans="1:10" x14ac:dyDescent="0.25">
      <c r="A235" s="3">
        <v>282</v>
      </c>
      <c r="B235" s="437"/>
      <c r="C235" s="438"/>
      <c r="D235" s="439"/>
      <c r="E235" s="440"/>
      <c r="F235" s="441"/>
      <c r="G235" s="64"/>
      <c r="H235" s="211" t="s">
        <v>80</v>
      </c>
      <c r="I235" s="66" t="s">
        <v>66</v>
      </c>
      <c r="J235" s="144"/>
    </row>
    <row r="236" spans="1:10" ht="18.75" x14ac:dyDescent="0.3">
      <c r="A236" s="3">
        <v>289</v>
      </c>
      <c r="B236" s="269"/>
      <c r="C236" s="271"/>
      <c r="D236" s="269"/>
      <c r="E236" s="270"/>
      <c r="F236" s="271"/>
      <c r="G236" s="3"/>
      <c r="H236" s="469" t="s">
        <v>85</v>
      </c>
      <c r="I236" s="470"/>
      <c r="J236" s="194" t="e">
        <f>AVERAGE(J2:J235)</f>
        <v>#DIV/0!</v>
      </c>
    </row>
    <row r="237" spans="1:10" ht="18.75" x14ac:dyDescent="0.3">
      <c r="A237" s="3">
        <v>290</v>
      </c>
      <c r="B237" s="253"/>
      <c r="C237" s="253"/>
      <c r="D237" s="253"/>
      <c r="E237" s="253"/>
      <c r="F237" s="253"/>
      <c r="G237" s="3"/>
      <c r="H237" s="469" t="s">
        <v>86</v>
      </c>
      <c r="I237" s="470"/>
      <c r="J237" s="194" t="e">
        <f>AVERAGE(J2:J128)</f>
        <v>#DIV/0!</v>
      </c>
    </row>
    <row r="238" spans="1:10" ht="18.75" x14ac:dyDescent="0.3">
      <c r="A238" s="3">
        <v>291</v>
      </c>
      <c r="B238" s="253"/>
      <c r="C238" s="253"/>
      <c r="D238" s="253"/>
      <c r="E238" s="253"/>
      <c r="F238" s="253"/>
      <c r="G238" s="3"/>
      <c r="H238" s="469" t="s">
        <v>87</v>
      </c>
      <c r="I238" s="470"/>
      <c r="J238" s="194" t="e">
        <f>AVERAGE(J129:J235)</f>
        <v>#DIV/0!</v>
      </c>
    </row>
    <row r="239" spans="1:10" x14ac:dyDescent="0.25">
      <c r="A239" s="3">
        <v>292</v>
      </c>
      <c r="B239" s="253"/>
      <c r="C239" s="253"/>
      <c r="D239" s="253"/>
      <c r="E239" s="253"/>
      <c r="F239" s="253"/>
      <c r="G239" s="3"/>
      <c r="H239" s="269" t="s">
        <v>70</v>
      </c>
      <c r="I239" s="271"/>
      <c r="J239" s="181" t="e">
        <f>AVERAGE(J2:J49)</f>
        <v>#DIV/0!</v>
      </c>
    </row>
    <row r="240" spans="1:10" x14ac:dyDescent="0.25">
      <c r="A240" s="3">
        <v>293</v>
      </c>
      <c r="B240" s="253"/>
      <c r="C240" s="253"/>
      <c r="D240" s="253"/>
      <c r="E240" s="253"/>
      <c r="F240" s="253"/>
      <c r="G240" s="3"/>
      <c r="H240" s="269" t="s">
        <v>71</v>
      </c>
      <c r="I240" s="271"/>
      <c r="J240" s="181" t="e">
        <f>AVERAGE(J50:J88)</f>
        <v>#DIV/0!</v>
      </c>
    </row>
    <row r="241" spans="1:10" x14ac:dyDescent="0.25">
      <c r="A241" s="3">
        <v>294</v>
      </c>
      <c r="B241" s="253"/>
      <c r="C241" s="253"/>
      <c r="D241" s="253"/>
      <c r="E241" s="253"/>
      <c r="F241" s="253"/>
      <c r="G241" s="3"/>
      <c r="H241" s="269" t="s">
        <v>72</v>
      </c>
      <c r="I241" s="271"/>
      <c r="J241" s="181" t="e">
        <f>AVERAGE(J89:J93)</f>
        <v>#DIV/0!</v>
      </c>
    </row>
    <row r="242" spans="1:10" x14ac:dyDescent="0.25">
      <c r="A242" s="3">
        <v>295</v>
      </c>
      <c r="B242" s="253"/>
      <c r="C242" s="253"/>
      <c r="D242" s="253"/>
      <c r="E242" s="253"/>
      <c r="F242" s="253"/>
      <c r="G242" s="3"/>
      <c r="H242" s="269" t="s">
        <v>73</v>
      </c>
      <c r="I242" s="271"/>
      <c r="J242" s="181" t="e">
        <f>AVERAGE(J94:J128)</f>
        <v>#DIV/0!</v>
      </c>
    </row>
    <row r="243" spans="1:10" x14ac:dyDescent="0.25">
      <c r="A243" s="3">
        <v>296</v>
      </c>
      <c r="B243" s="253"/>
      <c r="C243" s="253"/>
      <c r="D243" s="253"/>
      <c r="E243" s="253"/>
      <c r="F243" s="253"/>
      <c r="G243" s="3"/>
      <c r="H243" s="269" t="s">
        <v>74</v>
      </c>
      <c r="I243" s="271"/>
      <c r="J243" s="181" t="e">
        <f>AVERAGE(J129:J145,J226:J228)</f>
        <v>#DIV/0!</v>
      </c>
    </row>
    <row r="244" spans="1:10" x14ac:dyDescent="0.25">
      <c r="A244" s="3">
        <v>297</v>
      </c>
      <c r="B244" s="253"/>
      <c r="C244" s="253"/>
      <c r="D244" s="253"/>
      <c r="E244" s="253"/>
      <c r="F244" s="253"/>
      <c r="G244" s="3"/>
      <c r="H244" s="269" t="s">
        <v>75</v>
      </c>
      <c r="I244" s="271"/>
      <c r="J244" s="181" t="e">
        <f>AVERAGE(J145:J165)</f>
        <v>#DIV/0!</v>
      </c>
    </row>
    <row r="245" spans="1:10" x14ac:dyDescent="0.25">
      <c r="A245" s="3">
        <v>298</v>
      </c>
      <c r="B245" s="253"/>
      <c r="C245" s="253"/>
      <c r="D245" s="253"/>
      <c r="E245" s="253"/>
      <c r="F245" s="253"/>
      <c r="G245" s="3"/>
      <c r="H245" s="269" t="s">
        <v>76</v>
      </c>
      <c r="I245" s="271"/>
      <c r="J245" s="181" t="e">
        <f>AVERAGE(J166:J180)</f>
        <v>#DIV/0!</v>
      </c>
    </row>
    <row r="246" spans="1:10" x14ac:dyDescent="0.25">
      <c r="A246" s="3">
        <v>299</v>
      </c>
      <c r="B246" s="253"/>
      <c r="C246" s="253"/>
      <c r="D246" s="253"/>
      <c r="E246" s="253"/>
      <c r="F246" s="253"/>
      <c r="G246" s="3"/>
      <c r="H246" s="269" t="s">
        <v>77</v>
      </c>
      <c r="I246" s="271"/>
      <c r="J246" s="181" t="e">
        <f>AVERAGE(J225:J235)</f>
        <v>#DIV/0!</v>
      </c>
    </row>
    <row r="247" spans="1:10" x14ac:dyDescent="0.25">
      <c r="A247" s="3">
        <v>300</v>
      </c>
      <c r="B247" s="253"/>
      <c r="C247" s="253"/>
      <c r="D247" s="253"/>
      <c r="E247" s="253"/>
      <c r="F247" s="253"/>
      <c r="G247" s="3"/>
      <c r="H247" s="269" t="s">
        <v>78</v>
      </c>
      <c r="I247" s="271"/>
      <c r="J247" s="181" t="e">
        <f>AVERAGE(J185:J224)</f>
        <v>#DIV/0!</v>
      </c>
    </row>
    <row r="248" spans="1:10" x14ac:dyDescent="0.25">
      <c r="A248" s="3">
        <v>301</v>
      </c>
      <c r="B248" s="253"/>
      <c r="C248" s="253"/>
      <c r="D248" s="253"/>
      <c r="E248" s="253"/>
      <c r="F248" s="253"/>
      <c r="G248" s="3"/>
      <c r="H248" s="269" t="s">
        <v>79</v>
      </c>
      <c r="I248" s="271"/>
      <c r="J248" s="181" t="e">
        <f>AVERAGE(J181:J184)</f>
        <v>#DIV/0!</v>
      </c>
    </row>
    <row r="249" spans="1:10" x14ac:dyDescent="0.25">
      <c r="A249" s="3">
        <v>302</v>
      </c>
      <c r="B249" s="253"/>
      <c r="C249" s="253"/>
      <c r="D249" s="253"/>
      <c r="E249" s="253"/>
      <c r="F249" s="253"/>
      <c r="G249" s="3"/>
      <c r="H249" s="3"/>
      <c r="I249" s="3"/>
      <c r="J249" s="3"/>
    </row>
    <row r="250" spans="1:10" x14ac:dyDescent="0.25">
      <c r="A250" s="3">
        <v>303</v>
      </c>
      <c r="B250" s="253"/>
      <c r="C250" s="253"/>
      <c r="D250" s="253"/>
      <c r="E250" s="253"/>
      <c r="F250" s="253"/>
      <c r="G250" s="3"/>
      <c r="H250" s="3"/>
      <c r="I250" s="3"/>
      <c r="J250" s="3"/>
    </row>
    <row r="251" spans="1:10" x14ac:dyDescent="0.25">
      <c r="A251" s="3">
        <v>304</v>
      </c>
      <c r="B251" s="253"/>
      <c r="C251" s="253"/>
      <c r="D251" s="253"/>
      <c r="E251" s="253"/>
      <c r="F251" s="253"/>
      <c r="G251" s="3"/>
      <c r="H251" s="3"/>
      <c r="I251" s="3"/>
      <c r="J251" s="3"/>
    </row>
    <row r="252" spans="1:10" x14ac:dyDescent="0.25">
      <c r="A252" s="3">
        <v>305</v>
      </c>
      <c r="B252" s="253"/>
      <c r="C252" s="253"/>
      <c r="D252" s="253"/>
      <c r="E252" s="253"/>
      <c r="F252" s="253"/>
      <c r="G252" s="3"/>
      <c r="H252" s="3"/>
      <c r="I252" s="3"/>
      <c r="J252" s="3"/>
    </row>
    <row r="253" spans="1:10" x14ac:dyDescent="0.25">
      <c r="A253" s="3">
        <v>306</v>
      </c>
      <c r="B253" s="253"/>
      <c r="C253" s="253"/>
      <c r="D253" s="253"/>
      <c r="E253" s="253"/>
      <c r="F253" s="253"/>
      <c r="G253" s="3"/>
      <c r="H253" s="3"/>
      <c r="I253" s="3"/>
      <c r="J253" s="3"/>
    </row>
    <row r="254" spans="1:10" x14ac:dyDescent="0.25">
      <c r="A254" s="3">
        <v>307</v>
      </c>
      <c r="B254" s="253"/>
      <c r="C254" s="253"/>
      <c r="D254" s="253"/>
      <c r="E254" s="253"/>
      <c r="F254" s="253"/>
      <c r="G254" s="3"/>
      <c r="H254" s="3"/>
      <c r="I254" s="3"/>
      <c r="J254" s="3"/>
    </row>
    <row r="255" spans="1:10" x14ac:dyDescent="0.25">
      <c r="A255" s="3">
        <v>308</v>
      </c>
      <c r="B255" s="253"/>
      <c r="C255" s="253"/>
      <c r="D255" s="253"/>
      <c r="E255" s="253"/>
      <c r="F255" s="253"/>
      <c r="G255" s="3"/>
      <c r="H255" s="3"/>
      <c r="I255" s="3"/>
      <c r="J255" s="3"/>
    </row>
    <row r="256" spans="1:10" x14ac:dyDescent="0.25">
      <c r="A256" s="3">
        <v>309</v>
      </c>
      <c r="B256" s="253"/>
      <c r="C256" s="253"/>
      <c r="D256" s="253"/>
      <c r="E256" s="253"/>
      <c r="F256" s="253"/>
      <c r="G256" s="3"/>
      <c r="H256" s="3"/>
      <c r="I256" s="3"/>
      <c r="J256" s="3"/>
    </row>
    <row r="257" spans="1:10" x14ac:dyDescent="0.25">
      <c r="A257" s="3">
        <v>310</v>
      </c>
      <c r="B257" s="253"/>
      <c r="C257" s="253"/>
      <c r="D257" s="253"/>
      <c r="E257" s="253"/>
      <c r="F257" s="253"/>
      <c r="G257" s="3"/>
      <c r="H257" s="3"/>
      <c r="I257" s="3"/>
      <c r="J257" s="3"/>
    </row>
    <row r="258" spans="1:10" x14ac:dyDescent="0.25">
      <c r="B258" s="253"/>
      <c r="C258" s="253"/>
      <c r="D258" s="253"/>
      <c r="E258" s="253"/>
      <c r="F258" s="253"/>
      <c r="G258" s="3"/>
      <c r="H258" s="3"/>
      <c r="I258" s="3"/>
      <c r="J258" s="3"/>
    </row>
    <row r="259" spans="1:10" x14ac:dyDescent="0.25">
      <c r="B259" s="253"/>
      <c r="C259" s="253"/>
      <c r="D259" s="3"/>
      <c r="E259" s="3"/>
      <c r="F259" s="3"/>
      <c r="G259" s="3"/>
      <c r="H259" s="3"/>
      <c r="I259" s="3"/>
      <c r="J259" s="3"/>
    </row>
  </sheetData>
  <mergeCells count="530">
    <mergeCell ref="B4:C4"/>
    <mergeCell ref="D4:F4"/>
    <mergeCell ref="B5:C5"/>
    <mergeCell ref="D5:F5"/>
    <mergeCell ref="B6:C6"/>
    <mergeCell ref="D6:F6"/>
    <mergeCell ref="B1:C1"/>
    <mergeCell ref="D1:F1"/>
    <mergeCell ref="B2:C2"/>
    <mergeCell ref="D2:F2"/>
    <mergeCell ref="B3:C3"/>
    <mergeCell ref="D3:F3"/>
    <mergeCell ref="B10:C10"/>
    <mergeCell ref="D10:F10"/>
    <mergeCell ref="B11:C11"/>
    <mergeCell ref="D11:F11"/>
    <mergeCell ref="B12:C12"/>
    <mergeCell ref="D12:F12"/>
    <mergeCell ref="B7:C7"/>
    <mergeCell ref="D7:F7"/>
    <mergeCell ref="B8:C8"/>
    <mergeCell ref="D8:F8"/>
    <mergeCell ref="B9:C9"/>
    <mergeCell ref="D9:F9"/>
    <mergeCell ref="B16:C16"/>
    <mergeCell ref="D16:F16"/>
    <mergeCell ref="B17:C17"/>
    <mergeCell ref="D17:F17"/>
    <mergeCell ref="B18:C18"/>
    <mergeCell ref="D18:F18"/>
    <mergeCell ref="B13:C13"/>
    <mergeCell ref="D13:F13"/>
    <mergeCell ref="B14:C14"/>
    <mergeCell ref="D14:F14"/>
    <mergeCell ref="B15:C15"/>
    <mergeCell ref="D15:F15"/>
    <mergeCell ref="B22:C22"/>
    <mergeCell ref="D22:F22"/>
    <mergeCell ref="B23:C23"/>
    <mergeCell ref="D23:F23"/>
    <mergeCell ref="B24:C24"/>
    <mergeCell ref="D24:F24"/>
    <mergeCell ref="B19:C19"/>
    <mergeCell ref="D19:F19"/>
    <mergeCell ref="B20:C20"/>
    <mergeCell ref="D20:F20"/>
    <mergeCell ref="B21:C21"/>
    <mergeCell ref="D21:F21"/>
    <mergeCell ref="B28:C28"/>
    <mergeCell ref="D28:F28"/>
    <mergeCell ref="B29:C29"/>
    <mergeCell ref="D29:F29"/>
    <mergeCell ref="B30:C30"/>
    <mergeCell ref="D30:F30"/>
    <mergeCell ref="B25:C25"/>
    <mergeCell ref="D25:F25"/>
    <mergeCell ref="B26:C26"/>
    <mergeCell ref="D26:F26"/>
    <mergeCell ref="B27:C27"/>
    <mergeCell ref="D27:F27"/>
    <mergeCell ref="B34:C34"/>
    <mergeCell ref="D34:F34"/>
    <mergeCell ref="B35:C35"/>
    <mergeCell ref="D35:F35"/>
    <mergeCell ref="B36:C36"/>
    <mergeCell ref="D36:F36"/>
    <mergeCell ref="B31:C31"/>
    <mergeCell ref="D31:F31"/>
    <mergeCell ref="B32:C32"/>
    <mergeCell ref="D32:F32"/>
    <mergeCell ref="B33:C33"/>
    <mergeCell ref="D33:F33"/>
    <mergeCell ref="B40:C40"/>
    <mergeCell ref="D40:F40"/>
    <mergeCell ref="B41:C41"/>
    <mergeCell ref="D41:F41"/>
    <mergeCell ref="B42:C42"/>
    <mergeCell ref="D42:F42"/>
    <mergeCell ref="B37:C37"/>
    <mergeCell ref="D37:F37"/>
    <mergeCell ref="B38:C38"/>
    <mergeCell ref="D38:F38"/>
    <mergeCell ref="B39:C39"/>
    <mergeCell ref="D39:F39"/>
    <mergeCell ref="B46:C46"/>
    <mergeCell ref="D46:F46"/>
    <mergeCell ref="B47:C47"/>
    <mergeCell ref="D47:F47"/>
    <mergeCell ref="B48:C48"/>
    <mergeCell ref="D48:F48"/>
    <mergeCell ref="B43:C43"/>
    <mergeCell ref="D43:F43"/>
    <mergeCell ref="B44:C44"/>
    <mergeCell ref="D44:F44"/>
    <mergeCell ref="B45:C45"/>
    <mergeCell ref="D45:F45"/>
    <mergeCell ref="B52:C52"/>
    <mergeCell ref="D52:F52"/>
    <mergeCell ref="B53:C53"/>
    <mergeCell ref="D53:F53"/>
    <mergeCell ref="B54:C54"/>
    <mergeCell ref="D54:F54"/>
    <mergeCell ref="B49:C49"/>
    <mergeCell ref="D49:F49"/>
    <mergeCell ref="B50:C50"/>
    <mergeCell ref="D50:F50"/>
    <mergeCell ref="B51:C51"/>
    <mergeCell ref="D51:F51"/>
    <mergeCell ref="B58:C58"/>
    <mergeCell ref="D58:F58"/>
    <mergeCell ref="B59:C59"/>
    <mergeCell ref="D59:F59"/>
    <mergeCell ref="B60:C60"/>
    <mergeCell ref="D60:F60"/>
    <mergeCell ref="B55:C55"/>
    <mergeCell ref="D55:F55"/>
    <mergeCell ref="B56:C56"/>
    <mergeCell ref="D56:F56"/>
    <mergeCell ref="B57:C57"/>
    <mergeCell ref="D57:F57"/>
    <mergeCell ref="B64:C64"/>
    <mergeCell ref="D64:F64"/>
    <mergeCell ref="B65:C65"/>
    <mergeCell ref="D65:F65"/>
    <mergeCell ref="B66:C66"/>
    <mergeCell ref="D66:F66"/>
    <mergeCell ref="B61:C61"/>
    <mergeCell ref="D61:F61"/>
    <mergeCell ref="B62:C62"/>
    <mergeCell ref="D62:F62"/>
    <mergeCell ref="B63:C63"/>
    <mergeCell ref="D63:F63"/>
    <mergeCell ref="B70:C70"/>
    <mergeCell ref="D70:F70"/>
    <mergeCell ref="B71:C71"/>
    <mergeCell ref="D71:F71"/>
    <mergeCell ref="B72:C72"/>
    <mergeCell ref="D72:F72"/>
    <mergeCell ref="B67:C67"/>
    <mergeCell ref="D67:F67"/>
    <mergeCell ref="B68:C68"/>
    <mergeCell ref="D68:F68"/>
    <mergeCell ref="B69:C69"/>
    <mergeCell ref="D69:F69"/>
    <mergeCell ref="B76:C76"/>
    <mergeCell ref="D76:F76"/>
    <mergeCell ref="B77:C77"/>
    <mergeCell ref="D77:F77"/>
    <mergeCell ref="B78:C78"/>
    <mergeCell ref="D78:F78"/>
    <mergeCell ref="B73:C73"/>
    <mergeCell ref="D73:F73"/>
    <mergeCell ref="B74:C74"/>
    <mergeCell ref="D74:F74"/>
    <mergeCell ref="B75:C75"/>
    <mergeCell ref="D75:F75"/>
    <mergeCell ref="B82:C82"/>
    <mergeCell ref="D82:F82"/>
    <mergeCell ref="B83:C83"/>
    <mergeCell ref="D83:F83"/>
    <mergeCell ref="B84:C84"/>
    <mergeCell ref="D84:F84"/>
    <mergeCell ref="B79:C79"/>
    <mergeCell ref="D79:F79"/>
    <mergeCell ref="B80:C80"/>
    <mergeCell ref="D80:F80"/>
    <mergeCell ref="B81:C81"/>
    <mergeCell ref="D81:F81"/>
    <mergeCell ref="B88:C88"/>
    <mergeCell ref="D88:F88"/>
    <mergeCell ref="B89:C89"/>
    <mergeCell ref="D89:F89"/>
    <mergeCell ref="B90:C90"/>
    <mergeCell ref="D90:F90"/>
    <mergeCell ref="B85:C85"/>
    <mergeCell ref="D85:F85"/>
    <mergeCell ref="B86:C86"/>
    <mergeCell ref="D86:F86"/>
    <mergeCell ref="B87:C87"/>
    <mergeCell ref="D87:F87"/>
    <mergeCell ref="B94:C94"/>
    <mergeCell ref="D94:F94"/>
    <mergeCell ref="B95:C95"/>
    <mergeCell ref="D95:F95"/>
    <mergeCell ref="B96:C96"/>
    <mergeCell ref="D96:F96"/>
    <mergeCell ref="B91:C91"/>
    <mergeCell ref="D91:F91"/>
    <mergeCell ref="B92:C92"/>
    <mergeCell ref="D92:F92"/>
    <mergeCell ref="B93:C93"/>
    <mergeCell ref="D93:F93"/>
    <mergeCell ref="B100:C100"/>
    <mergeCell ref="D100:F100"/>
    <mergeCell ref="B101:C101"/>
    <mergeCell ref="D101:F101"/>
    <mergeCell ref="B102:C102"/>
    <mergeCell ref="D102:F102"/>
    <mergeCell ref="B97:C97"/>
    <mergeCell ref="D97:F97"/>
    <mergeCell ref="B98:C98"/>
    <mergeCell ref="D98:F98"/>
    <mergeCell ref="B99:C99"/>
    <mergeCell ref="D99:F99"/>
    <mergeCell ref="B106:C106"/>
    <mergeCell ref="D106:F106"/>
    <mergeCell ref="B107:C107"/>
    <mergeCell ref="D107:F107"/>
    <mergeCell ref="B108:C108"/>
    <mergeCell ref="D108:F108"/>
    <mergeCell ref="B103:C103"/>
    <mergeCell ref="D103:F103"/>
    <mergeCell ref="B104:C104"/>
    <mergeCell ref="D104:F104"/>
    <mergeCell ref="B105:C105"/>
    <mergeCell ref="D105:F105"/>
    <mergeCell ref="B112:C112"/>
    <mergeCell ref="D112:F112"/>
    <mergeCell ref="B113:C113"/>
    <mergeCell ref="D113:F113"/>
    <mergeCell ref="B114:C114"/>
    <mergeCell ref="D114:F114"/>
    <mergeCell ref="B109:C109"/>
    <mergeCell ref="D109:F109"/>
    <mergeCell ref="B110:C110"/>
    <mergeCell ref="D110:F110"/>
    <mergeCell ref="B111:C111"/>
    <mergeCell ref="D111:F111"/>
    <mergeCell ref="B118:C118"/>
    <mergeCell ref="D118:F118"/>
    <mergeCell ref="B119:C119"/>
    <mergeCell ref="D119:F119"/>
    <mergeCell ref="B120:C120"/>
    <mergeCell ref="D120:F120"/>
    <mergeCell ref="B115:C115"/>
    <mergeCell ref="D115:F115"/>
    <mergeCell ref="B116:C116"/>
    <mergeCell ref="D116:F116"/>
    <mergeCell ref="B117:C117"/>
    <mergeCell ref="D117:F117"/>
    <mergeCell ref="B124:C124"/>
    <mergeCell ref="D124:F124"/>
    <mergeCell ref="B125:C125"/>
    <mergeCell ref="D125:F125"/>
    <mergeCell ref="B126:C126"/>
    <mergeCell ref="D126:F126"/>
    <mergeCell ref="B121:C121"/>
    <mergeCell ref="D121:F121"/>
    <mergeCell ref="B122:C122"/>
    <mergeCell ref="D122:F122"/>
    <mergeCell ref="B123:C123"/>
    <mergeCell ref="D123:F123"/>
    <mergeCell ref="B130:C130"/>
    <mergeCell ref="D130:F130"/>
    <mergeCell ref="B131:C131"/>
    <mergeCell ref="D131:F131"/>
    <mergeCell ref="B132:C132"/>
    <mergeCell ref="D132:F132"/>
    <mergeCell ref="B127:C127"/>
    <mergeCell ref="D127:F127"/>
    <mergeCell ref="B128:C128"/>
    <mergeCell ref="D128:F128"/>
    <mergeCell ref="B129:C129"/>
    <mergeCell ref="D129:F129"/>
    <mergeCell ref="B136:C136"/>
    <mergeCell ref="D136:F136"/>
    <mergeCell ref="B137:C137"/>
    <mergeCell ref="D137:F137"/>
    <mergeCell ref="B138:C138"/>
    <mergeCell ref="D138:F138"/>
    <mergeCell ref="B133:C133"/>
    <mergeCell ref="D133:F133"/>
    <mergeCell ref="B134:C134"/>
    <mergeCell ref="D134:F134"/>
    <mergeCell ref="B135:C135"/>
    <mergeCell ref="D135:F135"/>
    <mergeCell ref="B142:C142"/>
    <mergeCell ref="D142:F142"/>
    <mergeCell ref="B143:C143"/>
    <mergeCell ref="D143:F143"/>
    <mergeCell ref="B144:C144"/>
    <mergeCell ref="D144:F144"/>
    <mergeCell ref="B139:C139"/>
    <mergeCell ref="D139:F139"/>
    <mergeCell ref="B140:C140"/>
    <mergeCell ref="D140:F140"/>
    <mergeCell ref="B141:C141"/>
    <mergeCell ref="D141:F141"/>
    <mergeCell ref="B148:C148"/>
    <mergeCell ref="D148:F148"/>
    <mergeCell ref="B149:C149"/>
    <mergeCell ref="D149:F149"/>
    <mergeCell ref="B150:C150"/>
    <mergeCell ref="D150:F150"/>
    <mergeCell ref="B145:C145"/>
    <mergeCell ref="D145:F145"/>
    <mergeCell ref="B146:C146"/>
    <mergeCell ref="D146:F146"/>
    <mergeCell ref="B147:C147"/>
    <mergeCell ref="D147:F147"/>
    <mergeCell ref="B154:C154"/>
    <mergeCell ref="D154:F154"/>
    <mergeCell ref="B155:C155"/>
    <mergeCell ref="D155:F155"/>
    <mergeCell ref="B156:C156"/>
    <mergeCell ref="D156:F156"/>
    <mergeCell ref="B151:C151"/>
    <mergeCell ref="D151:F151"/>
    <mergeCell ref="B152:C152"/>
    <mergeCell ref="D152:F152"/>
    <mergeCell ref="B153:C153"/>
    <mergeCell ref="D153:F153"/>
    <mergeCell ref="B160:C160"/>
    <mergeCell ref="D160:F160"/>
    <mergeCell ref="B161:C161"/>
    <mergeCell ref="D161:F161"/>
    <mergeCell ref="B162:C162"/>
    <mergeCell ref="D162:F162"/>
    <mergeCell ref="B157:C157"/>
    <mergeCell ref="D157:F157"/>
    <mergeCell ref="B158:C158"/>
    <mergeCell ref="D158:F158"/>
    <mergeCell ref="B159:C159"/>
    <mergeCell ref="D159:F159"/>
    <mergeCell ref="B166:C166"/>
    <mergeCell ref="D166:F166"/>
    <mergeCell ref="B167:C167"/>
    <mergeCell ref="D167:F167"/>
    <mergeCell ref="B168:C168"/>
    <mergeCell ref="D168:F168"/>
    <mergeCell ref="B163:C163"/>
    <mergeCell ref="D163:F163"/>
    <mergeCell ref="B164:C164"/>
    <mergeCell ref="D164:F164"/>
    <mergeCell ref="B165:C165"/>
    <mergeCell ref="D165:F165"/>
    <mergeCell ref="B172:C172"/>
    <mergeCell ref="D172:F172"/>
    <mergeCell ref="B173:C173"/>
    <mergeCell ref="D173:F173"/>
    <mergeCell ref="B174:C174"/>
    <mergeCell ref="D174:F174"/>
    <mergeCell ref="B169:C169"/>
    <mergeCell ref="D169:F169"/>
    <mergeCell ref="B170:C170"/>
    <mergeCell ref="D170:F170"/>
    <mergeCell ref="B171:C171"/>
    <mergeCell ref="D171:F171"/>
    <mergeCell ref="B178:C178"/>
    <mergeCell ref="D178:F178"/>
    <mergeCell ref="B179:C179"/>
    <mergeCell ref="D179:F179"/>
    <mergeCell ref="B180:C180"/>
    <mergeCell ref="D180:F180"/>
    <mergeCell ref="B175:C175"/>
    <mergeCell ref="D175:F175"/>
    <mergeCell ref="B176:C176"/>
    <mergeCell ref="D176:F176"/>
    <mergeCell ref="B177:C177"/>
    <mergeCell ref="D177:F177"/>
    <mergeCell ref="B184:C184"/>
    <mergeCell ref="D184:F184"/>
    <mergeCell ref="B185:C185"/>
    <mergeCell ref="D185:F185"/>
    <mergeCell ref="B186:C186"/>
    <mergeCell ref="D186:F186"/>
    <mergeCell ref="B181:C181"/>
    <mergeCell ref="D181:F181"/>
    <mergeCell ref="B182:C182"/>
    <mergeCell ref="D182:F182"/>
    <mergeCell ref="B183:C183"/>
    <mergeCell ref="D183:F183"/>
    <mergeCell ref="B190:C190"/>
    <mergeCell ref="D190:F190"/>
    <mergeCell ref="B191:C191"/>
    <mergeCell ref="D191:F191"/>
    <mergeCell ref="B192:C192"/>
    <mergeCell ref="D192:F192"/>
    <mergeCell ref="B187:C187"/>
    <mergeCell ref="D187:F187"/>
    <mergeCell ref="B188:C188"/>
    <mergeCell ref="D188:F188"/>
    <mergeCell ref="B189:C189"/>
    <mergeCell ref="D189:F189"/>
    <mergeCell ref="B196:C196"/>
    <mergeCell ref="D196:F196"/>
    <mergeCell ref="B197:C197"/>
    <mergeCell ref="D197:F197"/>
    <mergeCell ref="B198:C198"/>
    <mergeCell ref="D198:F198"/>
    <mergeCell ref="B193:C193"/>
    <mergeCell ref="D193:F193"/>
    <mergeCell ref="B194:C194"/>
    <mergeCell ref="D194:F194"/>
    <mergeCell ref="B195:C195"/>
    <mergeCell ref="D195:F195"/>
    <mergeCell ref="B202:C202"/>
    <mergeCell ref="D202:F202"/>
    <mergeCell ref="B203:C203"/>
    <mergeCell ref="D203:F203"/>
    <mergeCell ref="B204:C204"/>
    <mergeCell ref="D204:F204"/>
    <mergeCell ref="B199:C199"/>
    <mergeCell ref="D199:F199"/>
    <mergeCell ref="B200:C200"/>
    <mergeCell ref="D200:F200"/>
    <mergeCell ref="B201:C201"/>
    <mergeCell ref="D201:F201"/>
    <mergeCell ref="B208:C208"/>
    <mergeCell ref="D208:F208"/>
    <mergeCell ref="B209:C209"/>
    <mergeCell ref="D209:F209"/>
    <mergeCell ref="B210:C210"/>
    <mergeCell ref="D210:F210"/>
    <mergeCell ref="B205:C205"/>
    <mergeCell ref="D205:F205"/>
    <mergeCell ref="B206:C206"/>
    <mergeCell ref="D206:F206"/>
    <mergeCell ref="B207:C207"/>
    <mergeCell ref="D207:F207"/>
    <mergeCell ref="B214:C214"/>
    <mergeCell ref="D214:F214"/>
    <mergeCell ref="B215:C215"/>
    <mergeCell ref="D215:F215"/>
    <mergeCell ref="B216:C216"/>
    <mergeCell ref="D216:F216"/>
    <mergeCell ref="B211:C211"/>
    <mergeCell ref="D211:F211"/>
    <mergeCell ref="B212:C212"/>
    <mergeCell ref="D212:F212"/>
    <mergeCell ref="B213:C213"/>
    <mergeCell ref="D213:F213"/>
    <mergeCell ref="B220:C220"/>
    <mergeCell ref="D220:F220"/>
    <mergeCell ref="B221:C221"/>
    <mergeCell ref="D221:F221"/>
    <mergeCell ref="B222:C222"/>
    <mergeCell ref="D222:F222"/>
    <mergeCell ref="B217:C217"/>
    <mergeCell ref="D217:F217"/>
    <mergeCell ref="B218:C218"/>
    <mergeCell ref="D218:F218"/>
    <mergeCell ref="B219:C219"/>
    <mergeCell ref="D219:F219"/>
    <mergeCell ref="B226:C226"/>
    <mergeCell ref="D226:F226"/>
    <mergeCell ref="B227:C227"/>
    <mergeCell ref="D227:F227"/>
    <mergeCell ref="B228:C228"/>
    <mergeCell ref="D228:F228"/>
    <mergeCell ref="B223:C223"/>
    <mergeCell ref="D223:F223"/>
    <mergeCell ref="B224:C224"/>
    <mergeCell ref="D224:F224"/>
    <mergeCell ref="B225:C225"/>
    <mergeCell ref="D225:F225"/>
    <mergeCell ref="B232:C232"/>
    <mergeCell ref="D232:F232"/>
    <mergeCell ref="B233:C233"/>
    <mergeCell ref="D233:F233"/>
    <mergeCell ref="B234:C234"/>
    <mergeCell ref="D234:F234"/>
    <mergeCell ref="B229:C229"/>
    <mergeCell ref="D229:F229"/>
    <mergeCell ref="B230:C230"/>
    <mergeCell ref="D230:F230"/>
    <mergeCell ref="B231:C231"/>
    <mergeCell ref="D231:F231"/>
    <mergeCell ref="B238:C238"/>
    <mergeCell ref="D238:F238"/>
    <mergeCell ref="H238:I238"/>
    <mergeCell ref="B239:C239"/>
    <mergeCell ref="D239:F239"/>
    <mergeCell ref="H239:I239"/>
    <mergeCell ref="B235:C235"/>
    <mergeCell ref="D235:F235"/>
    <mergeCell ref="B236:C236"/>
    <mergeCell ref="D236:F236"/>
    <mergeCell ref="H236:I236"/>
    <mergeCell ref="B237:C237"/>
    <mergeCell ref="D237:F237"/>
    <mergeCell ref="H237:I237"/>
    <mergeCell ref="B242:C242"/>
    <mergeCell ref="D242:F242"/>
    <mergeCell ref="H242:I242"/>
    <mergeCell ref="B243:C243"/>
    <mergeCell ref="D243:F243"/>
    <mergeCell ref="H243:I243"/>
    <mergeCell ref="B240:C240"/>
    <mergeCell ref="D240:F240"/>
    <mergeCell ref="H240:I240"/>
    <mergeCell ref="B241:C241"/>
    <mergeCell ref="D241:F241"/>
    <mergeCell ref="H241:I241"/>
    <mergeCell ref="B246:C246"/>
    <mergeCell ref="D246:F246"/>
    <mergeCell ref="H246:I246"/>
    <mergeCell ref="B247:C247"/>
    <mergeCell ref="D247:F247"/>
    <mergeCell ref="H247:I247"/>
    <mergeCell ref="B244:C244"/>
    <mergeCell ref="D244:F244"/>
    <mergeCell ref="H244:I244"/>
    <mergeCell ref="B245:C245"/>
    <mergeCell ref="D245:F245"/>
    <mergeCell ref="H245:I245"/>
    <mergeCell ref="B251:C251"/>
    <mergeCell ref="D251:F251"/>
    <mergeCell ref="B252:C252"/>
    <mergeCell ref="D252:F252"/>
    <mergeCell ref="B253:C253"/>
    <mergeCell ref="D253:F253"/>
    <mergeCell ref="B248:C248"/>
    <mergeCell ref="D248:F248"/>
    <mergeCell ref="H248:I248"/>
    <mergeCell ref="B249:C249"/>
    <mergeCell ref="D249:F249"/>
    <mergeCell ref="B250:C250"/>
    <mergeCell ref="D250:F250"/>
    <mergeCell ref="B257:C257"/>
    <mergeCell ref="D257:F257"/>
    <mergeCell ref="B258:C258"/>
    <mergeCell ref="D258:F258"/>
    <mergeCell ref="B259:C259"/>
    <mergeCell ref="B254:C254"/>
    <mergeCell ref="D254:F254"/>
    <mergeCell ref="B255:C255"/>
    <mergeCell ref="D255:F255"/>
    <mergeCell ref="B256:C256"/>
    <mergeCell ref="D256:F256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DA8671AAD0E94998305C84CB746FAF" ma:contentTypeVersion="13" ma:contentTypeDescription="Create a new document." ma:contentTypeScope="" ma:versionID="c7d1ec84a37d49542fb9704f9fa29f12">
  <xsd:schema xmlns:xsd="http://www.w3.org/2001/XMLSchema" xmlns:xs="http://www.w3.org/2001/XMLSchema" xmlns:p="http://schemas.microsoft.com/office/2006/metadata/properties" xmlns:ns2="db401353-8142-4b8a-8a5a-a87033e5cede" xmlns:ns3="257a9eb0-d0d5-45a0-b1cf-d2b9379aabcc" targetNamespace="http://schemas.microsoft.com/office/2006/metadata/properties" ma:root="true" ma:fieldsID="9930bcd0975169c5de2fcc6e1caf6524" ns2:_="" ns3:_="">
    <xsd:import namespace="db401353-8142-4b8a-8a5a-a87033e5cede"/>
    <xsd:import namespace="257a9eb0-d0d5-45a0-b1cf-d2b9379aabc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401353-8142-4b8a-8a5a-a87033e5ce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a84e66a-b089-445a-9b40-b1a2018872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7a9eb0-d0d5-45a0-b1cf-d2b9379aabc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401353-8142-4b8a-8a5a-a87033e5cede">
      <Terms xmlns="http://schemas.microsoft.com/office/infopath/2007/PartnerControls"/>
    </lcf76f155ced4ddcb4097134ff3c332f>
    <SharedWithUsers xmlns="257a9eb0-d0d5-45a0-b1cf-d2b9379aabcc">
      <UserInfo>
        <DisplayName/>
        <AccountId xsi:nil="true"/>
        <AccountType/>
      </UserInfo>
    </SharedWithUsers>
    <MediaLengthInSeconds xmlns="db401353-8142-4b8a-8a5a-a87033e5cede" xsi:nil="true"/>
  </documentManagement>
</p:properties>
</file>

<file path=customXml/itemProps1.xml><?xml version="1.0" encoding="utf-8"?>
<ds:datastoreItem xmlns:ds="http://schemas.openxmlformats.org/officeDocument/2006/customXml" ds:itemID="{9C8626D8-0692-4066-9050-BD1D149A11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9417C4-D854-4F38-BAF1-FDFD6447FD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401353-8142-4b8a-8a5a-a87033e5cede"/>
    <ds:schemaRef ds:uri="257a9eb0-d0d5-45a0-b1cf-d2b9379aab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246EF4-528F-4A49-9D88-B1B23FB395C0}">
  <ds:schemaRefs>
    <ds:schemaRef ds:uri="http://schemas.microsoft.com/office/2006/metadata/properties"/>
    <ds:schemaRef ds:uri="http://schemas.microsoft.com/office/infopath/2007/PartnerControls"/>
    <ds:schemaRef ds:uri="db401353-8142-4b8a-8a5a-a87033e5cede"/>
    <ds:schemaRef ds:uri="257a9eb0-d0d5-45a0-b1cf-d2b9379aabc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Semester &amp; Year Report</vt:lpstr>
      <vt:lpstr>Initiates Average</vt:lpstr>
      <vt:lpstr>New Member Average</vt:lpstr>
      <vt:lpstr>Council Average</vt:lpstr>
    </vt:vector>
  </TitlesOfParts>
  <Manager/>
  <Company>TAMUK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Montenegro</dc:creator>
  <cp:keywords/>
  <dc:description/>
  <cp:lastModifiedBy>Marina R Gerragauch</cp:lastModifiedBy>
  <cp:revision/>
  <cp:lastPrinted>2023-07-24T18:34:04Z</cp:lastPrinted>
  <dcterms:created xsi:type="dcterms:W3CDTF">2021-01-07T21:23:52Z</dcterms:created>
  <dcterms:modified xsi:type="dcterms:W3CDTF">2023-07-24T18:40:27Z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0x010100CFDA8671AAD0E94998305C84CB746FAF</vt:lpwstr>
  </property>
  <property fmtid="{D5CDD505-2E9C-101B-9397-08002B2CF9AE}" pid="3" name="xd_ProgID">
    <vt:lpwstr/>
  </property>
  <property fmtid="{D5CDD505-2E9C-101B-9397-08002B2CF9AE}" pid="4" name="MediaServiceImageTags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